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VietNam\AnnexTables_作成中\ForWeb\"/>
    </mc:Choice>
  </mc:AlternateContent>
  <xr:revisionPtr revIDLastSave="0" documentId="13_ncr:1_{18C5D820-F288-4631-9C02-905EFE5E36F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Viet Nam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1" l="1"/>
  <c r="B4" i="1"/>
</calcChain>
</file>

<file path=xl/sharedStrings.xml><?xml version="1.0" encoding="utf-8"?>
<sst xmlns="http://schemas.openxmlformats.org/spreadsheetml/2006/main" count="35" uniqueCount="35">
  <si>
    <t>Unspecified</t>
  </si>
  <si>
    <t>Community, social and personal service activities</t>
  </si>
  <si>
    <t>Public administration and defence</t>
  </si>
  <si>
    <t>Transport, storage and communications</t>
  </si>
  <si>
    <t>Hotels and restaurants</t>
  </si>
  <si>
    <t>Trade</t>
  </si>
  <si>
    <t>Construction</t>
  </si>
  <si>
    <t>Electricity, gas and water</t>
  </si>
  <si>
    <t>Tertiary</t>
  </si>
  <si>
    <t>Other manufacturing</t>
  </si>
  <si>
    <t>Motor vehicles and other transport equipment</t>
  </si>
  <si>
    <t>Precision instruments</t>
  </si>
  <si>
    <t>Metal and metal products</t>
  </si>
  <si>
    <t>Publishing,  printing and reproduction of recorded media</t>
  </si>
  <si>
    <t>Wood and wood products</t>
  </si>
  <si>
    <t>Textiles, clothing and leather</t>
  </si>
  <si>
    <t>Food, beverages and tobacco</t>
  </si>
  <si>
    <t>Secondary</t>
  </si>
  <si>
    <t>Mining, quarrying and petroleum</t>
  </si>
  <si>
    <t>Agriculture, hunting, forestry and fishing</t>
  </si>
  <si>
    <t>Primary</t>
  </si>
  <si>
    <t>Total</t>
  </si>
  <si>
    <t>Sector/Industry</t>
    <phoneticPr fontId="1"/>
  </si>
  <si>
    <t>Source: AJC-UNCTAD-Eora database on ASEAN GVCs.</t>
    <phoneticPr fontId="1"/>
  </si>
  <si>
    <t>Chemicals and chemical products</t>
  </si>
  <si>
    <t>Rubber and plastic products</t>
  </si>
  <si>
    <t>Non-metallic mineral products</t>
  </si>
  <si>
    <t>Machinery and equipment</t>
  </si>
  <si>
    <t>Electrical and electronic equipment</t>
  </si>
  <si>
    <t>Finance</t>
  </si>
  <si>
    <t>Business activities</t>
  </si>
  <si>
    <t>Education</t>
  </si>
  <si>
    <t>Health and social services</t>
  </si>
  <si>
    <t>Other services</t>
  </si>
  <si>
    <t>Travel agency and tour operator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</si>
</sst>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#\ ##0,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176" fontId="2" fillId="2" borderId="0" xfId="0" applyNumberFormat="1" applyFont="1" applyFill="1">
      <alignment vertical="center"/>
    </xf>
    <xf numFmtId="0" fontId="2" fillId="2" borderId="0" xfId="0" applyFont="1" applyFill="1" applyAlignment="1">
      <alignment horizontal="left" vertical="center" indent="2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horizontal="left" vertical="center" indent="3"/>
    </xf>
    <xf numFmtId="176" fontId="2" fillId="3" borderId="0" xfId="0" applyNumberFormat="1" applyFont="1" applyFill="1">
      <alignment vertical="center"/>
    </xf>
    <xf numFmtId="0" fontId="2" fillId="3" borderId="0" xfId="0" applyFont="1" applyFill="1" applyAlignment="1">
      <alignment horizontal="left" vertical="center" inden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5" borderId="0" xfId="0" applyFill="1">
      <alignment vertical="center"/>
    </xf>
    <xf numFmtId="0" fontId="3" fillId="5" borderId="0" xfId="0" applyFont="1" applyFill="1">
      <alignment vertical="center"/>
    </xf>
    <xf numFmtId="0" fontId="5" fillId="5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E40"/>
  <sheetViews>
    <sheetView tabSelected="1" zoomScale="63" zoomScaleNormal="63" workbookViewId="0">
      <pane xSplit="1" ySplit="6" topLeftCell="B7" activePane="bottomRight" state="frozen"/>
      <selection activeCell="C15" sqref="C15"/>
      <selection pane="topRight" activeCell="C15" sqref="C15"/>
      <selection pane="bottomLeft" activeCell="C15" sqref="C15"/>
      <selection pane="bottomRight" activeCell="AB21" sqref="AB21"/>
    </sheetView>
  </sheetViews>
  <sheetFormatPr defaultRowHeight="18.75" outlineLevelRow="2" x14ac:dyDescent="0.4"/>
  <cols>
    <col min="1" max="1" width="65" customWidth="1"/>
    <col min="2" max="29" width="12.25" customWidth="1"/>
  </cols>
  <sheetData>
    <row r="1" spans="1:31" s="9" customFormat="1" ht="30" customHeight="1" x14ac:dyDescent="0.4">
      <c r="A1" s="18" t="str">
        <f ca="1">"Value added exports of goods and services from " &amp; RIGHT(CELL("filename",A1),LEN(CELL("filename",A1))-FIND("]",CELL("filename",A1))) &amp;", by value added creating sector and industry, 1990-2017 [Millions of dollars]"</f>
        <v>Value added exports of goods and services from Viet Nam, by value added creating sector and industry, 1990-2017 [Millions of dollars]</v>
      </c>
      <c r="B1" s="18"/>
      <c r="C1" s="18"/>
      <c r="D1" s="17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</row>
    <row r="2" spans="1:31" s="9" customFormat="1" x14ac:dyDescent="0.4">
      <c r="A2" s="13"/>
      <c r="B2" s="15"/>
      <c r="C2" s="15"/>
    </row>
    <row r="3" spans="1:31" x14ac:dyDescent="0.4"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31" s="9" customFormat="1" x14ac:dyDescent="0.4">
      <c r="A4" s="13"/>
      <c r="B4" s="12" t="str">
        <f ca="1">"Exports from " &amp; RIGHT(CELL("filename",A1),LEN(CELL("filename",A1))-FIND("]",CELL("filename",A1)))</f>
        <v>Exports from Viet Nam</v>
      </c>
      <c r="C4" s="11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5" spans="1:31" x14ac:dyDescent="0.4">
      <c r="A5" s="8" t="s">
        <v>22</v>
      </c>
      <c r="B5" s="7">
        <v>1990</v>
      </c>
      <c r="C5" s="7">
        <v>1991</v>
      </c>
      <c r="D5" s="7">
        <v>1992</v>
      </c>
      <c r="E5" s="7">
        <v>1993</v>
      </c>
      <c r="F5" s="7">
        <v>1994</v>
      </c>
      <c r="G5" s="7">
        <v>1995</v>
      </c>
      <c r="H5" s="7">
        <v>1996</v>
      </c>
      <c r="I5" s="7">
        <v>1997</v>
      </c>
      <c r="J5" s="7">
        <v>1998</v>
      </c>
      <c r="K5" s="7">
        <v>1999</v>
      </c>
      <c r="L5" s="7">
        <v>2000</v>
      </c>
      <c r="M5" s="7">
        <v>2001</v>
      </c>
      <c r="N5" s="7">
        <v>2002</v>
      </c>
      <c r="O5" s="7">
        <v>2003</v>
      </c>
      <c r="P5" s="7">
        <v>2004</v>
      </c>
      <c r="Q5" s="7">
        <v>2005</v>
      </c>
      <c r="R5" s="7">
        <v>2006</v>
      </c>
      <c r="S5" s="7">
        <v>2007</v>
      </c>
      <c r="T5" s="7">
        <v>2008</v>
      </c>
      <c r="U5" s="7">
        <v>2009</v>
      </c>
      <c r="V5" s="7">
        <v>2010</v>
      </c>
      <c r="W5" s="7">
        <v>2011</v>
      </c>
      <c r="X5" s="7">
        <v>2012</v>
      </c>
      <c r="Y5" s="7">
        <v>2013</v>
      </c>
      <c r="Z5" s="7">
        <v>2014</v>
      </c>
      <c r="AA5" s="7">
        <v>2015</v>
      </c>
      <c r="AB5" s="7">
        <v>2016</v>
      </c>
      <c r="AC5" s="7">
        <v>2017</v>
      </c>
    </row>
    <row r="6" spans="1:31" x14ac:dyDescent="0.4">
      <c r="A6" s="6" t="s">
        <v>21</v>
      </c>
      <c r="B6" s="5">
        <v>4700798.8479984943</v>
      </c>
      <c r="C6" s="5">
        <v>3665679.1236181702</v>
      </c>
      <c r="D6" s="5">
        <v>4329913.4325230392</v>
      </c>
      <c r="E6" s="5">
        <v>5118367.5790598765</v>
      </c>
      <c r="F6" s="5">
        <v>6120789.5173768159</v>
      </c>
      <c r="G6" s="5">
        <v>7431559.9591040621</v>
      </c>
      <c r="H6" s="5">
        <v>8571771.7440533824</v>
      </c>
      <c r="I6" s="5">
        <v>9681383.6157422438</v>
      </c>
      <c r="J6" s="5">
        <v>10511367.164780587</v>
      </c>
      <c r="K6" s="5">
        <v>11193422.505407121</v>
      </c>
      <c r="L6" s="5">
        <v>13438080.222716654</v>
      </c>
      <c r="M6" s="5">
        <v>11217927.823972793</v>
      </c>
      <c r="N6" s="5">
        <v>11164427.390840398</v>
      </c>
      <c r="O6" s="5">
        <v>12322262.551699104</v>
      </c>
      <c r="P6" s="5">
        <v>15753760.857709123</v>
      </c>
      <c r="Q6" s="5">
        <v>19991683.830990415</v>
      </c>
      <c r="R6" s="5">
        <v>22729418.312197719</v>
      </c>
      <c r="S6" s="5">
        <v>23471876.237982456</v>
      </c>
      <c r="T6" s="5">
        <v>28255943.277622212</v>
      </c>
      <c r="U6" s="5">
        <v>22947659.878701922</v>
      </c>
      <c r="V6" s="5">
        <v>19237079.618796173</v>
      </c>
      <c r="W6" s="5">
        <v>21779479.200662978</v>
      </c>
      <c r="X6" s="5">
        <v>21995041.540283337</v>
      </c>
      <c r="Y6" s="5">
        <v>23021748.55350038</v>
      </c>
      <c r="Z6" s="5">
        <v>27754736.098326385</v>
      </c>
      <c r="AA6" s="5">
        <v>26349729.144048862</v>
      </c>
      <c r="AB6" s="5">
        <v>48353330.877839752</v>
      </c>
      <c r="AC6" s="5">
        <v>48865560.409938529</v>
      </c>
    </row>
    <row r="7" spans="1:31" outlineLevel="1" x14ac:dyDescent="0.4">
      <c r="A7" s="2" t="s">
        <v>20</v>
      </c>
      <c r="B7" s="1">
        <v>1591643.9248747798</v>
      </c>
      <c r="C7" s="1">
        <v>1251525.0095585301</v>
      </c>
      <c r="D7" s="1">
        <v>1474690.77785226</v>
      </c>
      <c r="E7" s="1">
        <v>1789479.2469665497</v>
      </c>
      <c r="F7" s="1">
        <v>2221720.6011268101</v>
      </c>
      <c r="G7" s="1">
        <v>2847017.9751380701</v>
      </c>
      <c r="H7" s="1">
        <v>3369120.1682556299</v>
      </c>
      <c r="I7" s="1">
        <v>3695707.9963375498</v>
      </c>
      <c r="J7" s="1">
        <v>4007134.9660886596</v>
      </c>
      <c r="K7" s="1">
        <v>4273833.5145401396</v>
      </c>
      <c r="L7" s="1">
        <v>5522320.9070998998</v>
      </c>
      <c r="M7" s="1">
        <v>4446728.7614981998</v>
      </c>
      <c r="N7" s="1">
        <v>4433516.2218921389</v>
      </c>
      <c r="O7" s="1">
        <v>4930759.2549266703</v>
      </c>
      <c r="P7" s="1">
        <v>6448719.4034358496</v>
      </c>
      <c r="Q7" s="1">
        <v>8166992.3100571977</v>
      </c>
      <c r="R7" s="1">
        <v>9586588.606663499</v>
      </c>
      <c r="S7" s="1">
        <v>10155564.904164102</v>
      </c>
      <c r="T7" s="1">
        <v>12418312.894021519</v>
      </c>
      <c r="U7" s="1">
        <v>9919097.9746172</v>
      </c>
      <c r="V7" s="1">
        <v>8842570.7309315596</v>
      </c>
      <c r="W7" s="1">
        <v>10309829.504250349</v>
      </c>
      <c r="X7" s="1">
        <v>10408819.004723422</v>
      </c>
      <c r="Y7" s="1">
        <v>10900366.973245511</v>
      </c>
      <c r="Z7" s="1">
        <v>12076663.955131631</v>
      </c>
      <c r="AA7" s="1">
        <v>11156649.184824899</v>
      </c>
      <c r="AB7" s="1">
        <v>20091374.748760991</v>
      </c>
      <c r="AC7" s="1">
        <v>20055561.700862229</v>
      </c>
    </row>
    <row r="8" spans="1:31" outlineLevel="2" x14ac:dyDescent="0.4">
      <c r="A8" s="4" t="s">
        <v>19</v>
      </c>
      <c r="B8" s="3">
        <v>942015.8404141299</v>
      </c>
      <c r="C8" s="3">
        <v>733186.94581681001</v>
      </c>
      <c r="D8" s="3">
        <v>839176.15799091</v>
      </c>
      <c r="E8" s="3">
        <v>982467.97571909986</v>
      </c>
      <c r="F8" s="3">
        <v>1195160.0067765296</v>
      </c>
      <c r="G8" s="3">
        <v>1400581.0292475699</v>
      </c>
      <c r="H8" s="3">
        <v>1688695.4530068301</v>
      </c>
      <c r="I8" s="3">
        <v>1770039.8997844502</v>
      </c>
      <c r="J8" s="3">
        <v>1890555.0084741595</v>
      </c>
      <c r="K8" s="3">
        <v>2013467.60231994</v>
      </c>
      <c r="L8" s="3">
        <v>2370137.0291955997</v>
      </c>
      <c r="M8" s="3">
        <v>2013098.0618581998</v>
      </c>
      <c r="N8" s="3">
        <v>2014639.3886369397</v>
      </c>
      <c r="O8" s="3">
        <v>2200195.9515372696</v>
      </c>
      <c r="P8" s="3">
        <v>2776139.9400337501</v>
      </c>
      <c r="Q8" s="3">
        <v>3470438.4060749002</v>
      </c>
      <c r="R8" s="3">
        <v>3918543.9573125998</v>
      </c>
      <c r="S8" s="3">
        <v>2941237.9211696009</v>
      </c>
      <c r="T8" s="3">
        <v>3519753.30676592</v>
      </c>
      <c r="U8" s="3">
        <v>2870687.9493167996</v>
      </c>
      <c r="V8" s="3">
        <v>2292705.55257926</v>
      </c>
      <c r="W8" s="3">
        <v>2545230.0658290493</v>
      </c>
      <c r="X8" s="3">
        <v>2558063.7704108199</v>
      </c>
      <c r="Y8" s="3">
        <v>2667305.68305531</v>
      </c>
      <c r="Z8" s="3">
        <v>3051880.16653853</v>
      </c>
      <c r="AA8" s="3">
        <v>2802503.7067874991</v>
      </c>
      <c r="AB8" s="3">
        <v>8615844.0075357594</v>
      </c>
      <c r="AC8" s="3">
        <v>8804790.6966142803</v>
      </c>
    </row>
    <row r="9" spans="1:31" outlineLevel="2" x14ac:dyDescent="0.4">
      <c r="A9" s="4" t="s">
        <v>18</v>
      </c>
      <c r="B9" s="3">
        <v>649628.08446064999</v>
      </c>
      <c r="C9" s="3">
        <v>518338.06374172005</v>
      </c>
      <c r="D9" s="3">
        <v>635514.61986135005</v>
      </c>
      <c r="E9" s="3">
        <v>807011.27124744991</v>
      </c>
      <c r="F9" s="3">
        <v>1026560.5943502804</v>
      </c>
      <c r="G9" s="3">
        <v>1446436.9458905</v>
      </c>
      <c r="H9" s="3">
        <v>1680424.7152487996</v>
      </c>
      <c r="I9" s="3">
        <v>1925668.0965530998</v>
      </c>
      <c r="J9" s="3">
        <v>2116579.9576145001</v>
      </c>
      <c r="K9" s="3">
        <v>2260365.9122202001</v>
      </c>
      <c r="L9" s="3">
        <v>3152183.8779043001</v>
      </c>
      <c r="M9" s="3">
        <v>2433630.6996400002</v>
      </c>
      <c r="N9" s="3">
        <v>2418876.8332551997</v>
      </c>
      <c r="O9" s="3">
        <v>2730563.3033894002</v>
      </c>
      <c r="P9" s="3">
        <v>3672579.4634020994</v>
      </c>
      <c r="Q9" s="3">
        <v>4696553.9039822975</v>
      </c>
      <c r="R9" s="3">
        <v>5668044.6493509002</v>
      </c>
      <c r="S9" s="3">
        <v>7214326.9829945005</v>
      </c>
      <c r="T9" s="3">
        <v>8898559.587255599</v>
      </c>
      <c r="U9" s="3">
        <v>7048410.0253004003</v>
      </c>
      <c r="V9" s="3">
        <v>6549865.1783522991</v>
      </c>
      <c r="W9" s="3">
        <v>7764599.4384212997</v>
      </c>
      <c r="X9" s="3">
        <v>7850755.2343126014</v>
      </c>
      <c r="Y9" s="3">
        <v>8233061.2901902003</v>
      </c>
      <c r="Z9" s="3">
        <v>9024783.7885931004</v>
      </c>
      <c r="AA9" s="3">
        <v>8354145.4780373992</v>
      </c>
      <c r="AB9" s="3">
        <v>11475530.74122523</v>
      </c>
      <c r="AC9" s="3">
        <v>11250771.00424795</v>
      </c>
    </row>
    <row r="10" spans="1:31" outlineLevel="1" x14ac:dyDescent="0.4">
      <c r="A10" s="2" t="s">
        <v>17</v>
      </c>
      <c r="B10" s="1">
        <v>711221.52767626999</v>
      </c>
      <c r="C10" s="1">
        <v>598615.32940554002</v>
      </c>
      <c r="D10" s="1">
        <v>818044.02489399025</v>
      </c>
      <c r="E10" s="1">
        <v>1065818.8262866598</v>
      </c>
      <c r="F10" s="1">
        <v>1323906.09280601</v>
      </c>
      <c r="G10" s="1">
        <v>1615455.49702702</v>
      </c>
      <c r="H10" s="1">
        <v>1910415.04267471</v>
      </c>
      <c r="I10" s="1">
        <v>2101729.2475105193</v>
      </c>
      <c r="J10" s="1">
        <v>2321723.5786016299</v>
      </c>
      <c r="K10" s="1">
        <v>2476733.06694747</v>
      </c>
      <c r="L10" s="1">
        <v>2910685.2576694195</v>
      </c>
      <c r="M10" s="1">
        <v>2479800.9429587796</v>
      </c>
      <c r="N10" s="1">
        <v>2441722.9937477</v>
      </c>
      <c r="O10" s="1">
        <v>2643903.5916295699</v>
      </c>
      <c r="P10" s="1">
        <v>3217806.5205363794</v>
      </c>
      <c r="Q10" s="1">
        <v>4108286.8668404999</v>
      </c>
      <c r="R10" s="1">
        <v>4428721.9783949004</v>
      </c>
      <c r="S10" s="1">
        <v>4961879.4223922696</v>
      </c>
      <c r="T10" s="1">
        <v>5874078.72205621</v>
      </c>
      <c r="U10" s="1">
        <v>4897276.4139213199</v>
      </c>
      <c r="V10" s="1">
        <v>3744080.8155599697</v>
      </c>
      <c r="W10" s="1">
        <v>4006465.5990154948</v>
      </c>
      <c r="X10" s="1">
        <v>4230746.3596355906</v>
      </c>
      <c r="Y10" s="1">
        <v>4443992.4823292708</v>
      </c>
      <c r="Z10" s="1">
        <v>6368461.133098444</v>
      </c>
      <c r="AA10" s="1">
        <v>5749790.7698034402</v>
      </c>
      <c r="AB10" s="1">
        <v>11846939.756230611</v>
      </c>
      <c r="AC10" s="1">
        <v>12223558.91879349</v>
      </c>
    </row>
    <row r="11" spans="1:31" outlineLevel="2" x14ac:dyDescent="0.4">
      <c r="A11" s="4" t="s">
        <v>16</v>
      </c>
      <c r="B11" s="3">
        <v>180603.24604545001</v>
      </c>
      <c r="C11" s="3">
        <v>142857.72302117001</v>
      </c>
      <c r="D11" s="3">
        <v>172817.83017668998</v>
      </c>
      <c r="E11" s="3">
        <v>204112.28659711999</v>
      </c>
      <c r="F11" s="3">
        <v>239345.90146024001</v>
      </c>
      <c r="G11" s="3">
        <v>279804.52125723998</v>
      </c>
      <c r="H11" s="3">
        <v>309484.37461783993</v>
      </c>
      <c r="I11" s="3">
        <v>305216.49964846001</v>
      </c>
      <c r="J11" s="3">
        <v>323691.91350026999</v>
      </c>
      <c r="K11" s="3">
        <v>343564.05406753998</v>
      </c>
      <c r="L11" s="3">
        <v>409622.70070413005</v>
      </c>
      <c r="M11" s="3">
        <v>345196.47716905002</v>
      </c>
      <c r="N11" s="3">
        <v>338537.87654398003</v>
      </c>
      <c r="O11" s="3">
        <v>368217.39271279005</v>
      </c>
      <c r="P11" s="3">
        <v>449781.91786984989</v>
      </c>
      <c r="Q11" s="3">
        <v>561406.71907759993</v>
      </c>
      <c r="R11" s="3">
        <v>597693.65266599983</v>
      </c>
      <c r="S11" s="3">
        <v>658297.79058619996</v>
      </c>
      <c r="T11" s="3">
        <v>749080.06177690008</v>
      </c>
      <c r="U11" s="3">
        <v>613301.24123553012</v>
      </c>
      <c r="V11" s="3">
        <v>445162.99215046997</v>
      </c>
      <c r="W11" s="3">
        <v>465877.06250071002</v>
      </c>
      <c r="X11" s="3">
        <v>526209.48531095008</v>
      </c>
      <c r="Y11" s="3">
        <v>547437.36884708004</v>
      </c>
      <c r="Z11" s="3">
        <v>966735.21116800001</v>
      </c>
      <c r="AA11" s="3">
        <v>830291.75009382004</v>
      </c>
      <c r="AB11" s="3">
        <v>3296158.8608600497</v>
      </c>
      <c r="AC11" s="3">
        <v>3475791.429381521</v>
      </c>
    </row>
    <row r="12" spans="1:31" outlineLevel="2" x14ac:dyDescent="0.4">
      <c r="A12" s="4" t="s">
        <v>15</v>
      </c>
      <c r="B12" s="3">
        <v>138956.71871418</v>
      </c>
      <c r="C12" s="3">
        <v>168276.98207211998</v>
      </c>
      <c r="D12" s="3">
        <v>304949.94821345998</v>
      </c>
      <c r="E12" s="3">
        <v>437266.25061805994</v>
      </c>
      <c r="F12" s="3">
        <v>554193.87208860996</v>
      </c>
      <c r="G12" s="3">
        <v>661060.53133822989</v>
      </c>
      <c r="H12" s="3">
        <v>755080.65931417013</v>
      </c>
      <c r="I12" s="3">
        <v>708884.25327535998</v>
      </c>
      <c r="J12" s="3">
        <v>778435.47469551011</v>
      </c>
      <c r="K12" s="3">
        <v>827297.56868564023</v>
      </c>
      <c r="L12" s="3">
        <v>947538.96509314992</v>
      </c>
      <c r="M12" s="3">
        <v>833829.58778448973</v>
      </c>
      <c r="N12" s="3">
        <v>821427.32615365006</v>
      </c>
      <c r="O12" s="3">
        <v>899503.62165241002</v>
      </c>
      <c r="P12" s="3">
        <v>1074763.0383799202</v>
      </c>
      <c r="Q12" s="3">
        <v>1350743.0328065001</v>
      </c>
      <c r="R12" s="3">
        <v>1443686.9459897999</v>
      </c>
      <c r="S12" s="3">
        <v>1402353.4537036098</v>
      </c>
      <c r="T12" s="3">
        <v>1675283.8079546101</v>
      </c>
      <c r="U12" s="3">
        <v>1423102.12788413</v>
      </c>
      <c r="V12" s="3">
        <v>997186.06849100022</v>
      </c>
      <c r="W12" s="3">
        <v>1050968.8676288698</v>
      </c>
      <c r="X12" s="3">
        <v>1156613.82347264</v>
      </c>
      <c r="Y12" s="3">
        <v>1217089.98942177</v>
      </c>
      <c r="Z12" s="3">
        <v>1883037.7976120631</v>
      </c>
      <c r="AA12" s="3">
        <v>1756692.4411463204</v>
      </c>
      <c r="AB12" s="3">
        <v>2769025.9350908203</v>
      </c>
      <c r="AC12" s="3">
        <v>2727325.7506921198</v>
      </c>
    </row>
    <row r="13" spans="1:31" outlineLevel="2" x14ac:dyDescent="0.4">
      <c r="A13" s="4" t="s">
        <v>14</v>
      </c>
      <c r="B13" s="3">
        <v>71783.103545210004</v>
      </c>
      <c r="C13" s="3">
        <v>52859.016250400004</v>
      </c>
      <c r="D13" s="3">
        <v>60708.637588400008</v>
      </c>
      <c r="E13" s="3">
        <v>70331.359779899984</v>
      </c>
      <c r="F13" s="3">
        <v>83198.263923900013</v>
      </c>
      <c r="G13" s="3">
        <v>100024.2834082</v>
      </c>
      <c r="H13" s="3">
        <v>117521.86606</v>
      </c>
      <c r="I13" s="3">
        <v>145927.06556010002</v>
      </c>
      <c r="J13" s="3">
        <v>166303.47315199999</v>
      </c>
      <c r="K13" s="3">
        <v>178827.29279559993</v>
      </c>
      <c r="L13" s="3">
        <v>218908.98709899999</v>
      </c>
      <c r="M13" s="3">
        <v>181295.63243290002</v>
      </c>
      <c r="N13" s="3">
        <v>177998.2412781</v>
      </c>
      <c r="O13" s="3">
        <v>193176.15456630004</v>
      </c>
      <c r="P13" s="3">
        <v>240738.60520610001</v>
      </c>
      <c r="Q13" s="3">
        <v>308017.14457629999</v>
      </c>
      <c r="R13" s="3">
        <v>352890.31681189995</v>
      </c>
      <c r="S13" s="3">
        <v>353147.88398990012</v>
      </c>
      <c r="T13" s="3">
        <v>425232.23519309994</v>
      </c>
      <c r="U13" s="3">
        <v>342566.23330479988</v>
      </c>
      <c r="V13" s="3">
        <v>257577.62645029</v>
      </c>
      <c r="W13" s="3">
        <v>278966.81271492009</v>
      </c>
      <c r="X13" s="3">
        <v>292098.79110238008</v>
      </c>
      <c r="Y13" s="3">
        <v>306785.03506730002</v>
      </c>
      <c r="Z13" s="3">
        <v>412413.41618539992</v>
      </c>
      <c r="AA13" s="3">
        <v>366091.80025010003</v>
      </c>
      <c r="AB13" s="3">
        <v>839510.29778539005</v>
      </c>
      <c r="AC13" s="3">
        <v>852167.77020508004</v>
      </c>
    </row>
    <row r="14" spans="1:31" outlineLevel="2" x14ac:dyDescent="0.4">
      <c r="A14" s="4" t="s">
        <v>13</v>
      </c>
      <c r="B14" s="3">
        <v>22406.11160647</v>
      </c>
      <c r="C14" s="3">
        <v>17275.27975994</v>
      </c>
      <c r="D14" s="3">
        <v>18982.713744779998</v>
      </c>
      <c r="E14" s="3">
        <v>21279.810806460009</v>
      </c>
      <c r="F14" s="3">
        <v>24120.493145830002</v>
      </c>
      <c r="G14" s="3">
        <v>27948.24282014</v>
      </c>
      <c r="H14" s="3">
        <v>33017.848365629994</v>
      </c>
      <c r="I14" s="3">
        <v>46904.805646000008</v>
      </c>
      <c r="J14" s="3">
        <v>55456.880484000001</v>
      </c>
      <c r="K14" s="3">
        <v>59307.189836600002</v>
      </c>
      <c r="L14" s="3">
        <v>68779.680536300017</v>
      </c>
      <c r="M14" s="3">
        <v>59304.250661799997</v>
      </c>
      <c r="N14" s="3">
        <v>58575.105152899989</v>
      </c>
      <c r="O14" s="3">
        <v>62085.334170699993</v>
      </c>
      <c r="P14" s="3">
        <v>71855.200267199965</v>
      </c>
      <c r="Q14" s="3">
        <v>87530.124531999987</v>
      </c>
      <c r="R14" s="3">
        <v>89659.208917599986</v>
      </c>
      <c r="S14" s="3">
        <v>102728.7597306</v>
      </c>
      <c r="T14" s="3">
        <v>120064.2085587</v>
      </c>
      <c r="U14" s="3">
        <v>101128.30821830002</v>
      </c>
      <c r="V14" s="3">
        <v>84831.148042660003</v>
      </c>
      <c r="W14" s="3">
        <v>91890.207584960022</v>
      </c>
      <c r="X14" s="3">
        <v>89872.613616899995</v>
      </c>
      <c r="Y14" s="3">
        <v>93448.271616900005</v>
      </c>
      <c r="Z14" s="3">
        <v>104640.63337890002</v>
      </c>
      <c r="AA14" s="3">
        <v>93484.978279280025</v>
      </c>
      <c r="AB14" s="3">
        <v>163526.28015534003</v>
      </c>
      <c r="AC14" s="3">
        <v>169927.54477755001</v>
      </c>
    </row>
    <row r="15" spans="1:31" outlineLevel="2" x14ac:dyDescent="0.4">
      <c r="A15" s="4" t="s">
        <v>24</v>
      </c>
      <c r="B15" s="3">
        <v>62024.278285560009</v>
      </c>
      <c r="C15" s="3">
        <v>46518.38632523</v>
      </c>
      <c r="D15" s="3">
        <v>55077.729134500005</v>
      </c>
      <c r="E15" s="3">
        <v>64655.285335019988</v>
      </c>
      <c r="F15" s="3">
        <v>78166.831270909999</v>
      </c>
      <c r="G15" s="3">
        <v>95431.35923817</v>
      </c>
      <c r="H15" s="3">
        <v>118998.66468155</v>
      </c>
      <c r="I15" s="3">
        <v>170352.69906585998</v>
      </c>
      <c r="J15" s="3">
        <v>197078.57213811006</v>
      </c>
      <c r="K15" s="3">
        <v>213065.98315573001</v>
      </c>
      <c r="L15" s="3">
        <v>256840.38017553004</v>
      </c>
      <c r="M15" s="3">
        <v>215798.20398660997</v>
      </c>
      <c r="N15" s="3">
        <v>211428.87646351993</v>
      </c>
      <c r="O15" s="3">
        <v>221232.99555252001</v>
      </c>
      <c r="P15" s="3">
        <v>274155.69750420004</v>
      </c>
      <c r="Q15" s="3">
        <v>358032.8976506</v>
      </c>
      <c r="R15" s="3">
        <v>379558.33981390001</v>
      </c>
      <c r="S15" s="3">
        <v>447587.43499335006</v>
      </c>
      <c r="T15" s="3">
        <v>521824.03462631989</v>
      </c>
      <c r="U15" s="3">
        <v>431224.33099664998</v>
      </c>
      <c r="V15" s="3">
        <v>369175.87042753003</v>
      </c>
      <c r="W15" s="3">
        <v>385781.70174448506</v>
      </c>
      <c r="X15" s="3">
        <v>386671.68558310997</v>
      </c>
      <c r="Y15" s="3">
        <v>405072.52981255</v>
      </c>
      <c r="Z15" s="3">
        <v>501197.28600268991</v>
      </c>
      <c r="AA15" s="3">
        <v>433664.02807064995</v>
      </c>
      <c r="AB15" s="3">
        <v>920976.3976116397</v>
      </c>
      <c r="AC15" s="3">
        <v>958499.71762420982</v>
      </c>
    </row>
    <row r="16" spans="1:31" outlineLevel="2" x14ac:dyDescent="0.4">
      <c r="A16" s="4" t="s">
        <v>25</v>
      </c>
      <c r="B16" s="3">
        <v>23596.332058360003</v>
      </c>
      <c r="C16" s="3">
        <v>16355.634712180001</v>
      </c>
      <c r="D16" s="3">
        <v>18615.805536989999</v>
      </c>
      <c r="E16" s="3">
        <v>22592.138908450001</v>
      </c>
      <c r="F16" s="3">
        <v>28376.5740253</v>
      </c>
      <c r="G16" s="3">
        <v>34322.792236519999</v>
      </c>
      <c r="H16" s="3">
        <v>41171.54982480999</v>
      </c>
      <c r="I16" s="3">
        <v>68563.923679600004</v>
      </c>
      <c r="J16" s="3">
        <v>75018.914745040005</v>
      </c>
      <c r="K16" s="3">
        <v>78913.492897200005</v>
      </c>
      <c r="L16" s="3">
        <v>85320.22014415999</v>
      </c>
      <c r="M16" s="3">
        <v>75000.686382140004</v>
      </c>
      <c r="N16" s="3">
        <v>74499.799784530012</v>
      </c>
      <c r="O16" s="3">
        <v>77921.273066300011</v>
      </c>
      <c r="P16" s="3">
        <v>94690.196644799988</v>
      </c>
      <c r="Q16" s="3">
        <v>123758.99459180002</v>
      </c>
      <c r="R16" s="3">
        <v>134219.31814210003</v>
      </c>
      <c r="S16" s="3">
        <v>188450.47969150002</v>
      </c>
      <c r="T16" s="3">
        <v>221034.92354259995</v>
      </c>
      <c r="U16" s="3">
        <v>187845.97242839995</v>
      </c>
      <c r="V16" s="3">
        <v>152816.19693460004</v>
      </c>
      <c r="W16" s="3">
        <v>166555.7496936</v>
      </c>
      <c r="X16" s="3">
        <v>166628.30789020003</v>
      </c>
      <c r="Y16" s="3">
        <v>175954.05749810004</v>
      </c>
      <c r="Z16" s="3">
        <v>224810.48159200003</v>
      </c>
      <c r="AA16" s="3">
        <v>202758.47093830004</v>
      </c>
      <c r="AB16" s="3">
        <v>419634.37608819996</v>
      </c>
      <c r="AC16" s="3">
        <v>452410.49049592006</v>
      </c>
    </row>
    <row r="17" spans="1:29" outlineLevel="2" x14ac:dyDescent="0.4">
      <c r="A17" s="4" t="s">
        <v>26</v>
      </c>
      <c r="B17" s="3">
        <v>58739.231221579998</v>
      </c>
      <c r="C17" s="3">
        <v>47948.877531870006</v>
      </c>
      <c r="D17" s="3">
        <v>55585.066677470008</v>
      </c>
      <c r="E17" s="3">
        <v>60733.97755796001</v>
      </c>
      <c r="F17" s="3">
        <v>70919.817063930008</v>
      </c>
      <c r="G17" s="3">
        <v>83739.043542360014</v>
      </c>
      <c r="H17" s="3">
        <v>95228.392762179996</v>
      </c>
      <c r="I17" s="3">
        <v>102699.56007820999</v>
      </c>
      <c r="J17" s="3">
        <v>111865.75678282001</v>
      </c>
      <c r="K17" s="3">
        <v>118189.57748317998</v>
      </c>
      <c r="L17" s="3">
        <v>132555.33354754001</v>
      </c>
      <c r="M17" s="3">
        <v>111145.68945703004</v>
      </c>
      <c r="N17" s="3">
        <v>109289.07554176998</v>
      </c>
      <c r="O17" s="3">
        <v>114375.62629895999</v>
      </c>
      <c r="P17" s="3">
        <v>143467.59183729999</v>
      </c>
      <c r="Q17" s="3">
        <v>185670.57951789998</v>
      </c>
      <c r="R17" s="3">
        <v>203558.03560030003</v>
      </c>
      <c r="S17" s="3">
        <v>291543.56195589999</v>
      </c>
      <c r="T17" s="3">
        <v>341613.54269519995</v>
      </c>
      <c r="U17" s="3">
        <v>277683.33436959994</v>
      </c>
      <c r="V17" s="3">
        <v>208938.39312679</v>
      </c>
      <c r="W17" s="3">
        <v>220226.63745237002</v>
      </c>
      <c r="X17" s="3">
        <v>225638.78069969997</v>
      </c>
      <c r="Y17" s="3">
        <v>237427.20990679995</v>
      </c>
      <c r="Z17" s="3">
        <v>299827.45812900004</v>
      </c>
      <c r="AA17" s="3">
        <v>270052.92362130003</v>
      </c>
      <c r="AB17" s="3">
        <v>663617.17689033994</v>
      </c>
      <c r="AC17" s="3">
        <v>728308.11522629007</v>
      </c>
    </row>
    <row r="18" spans="1:29" outlineLevel="2" x14ac:dyDescent="0.4">
      <c r="A18" s="4" t="s">
        <v>12</v>
      </c>
      <c r="B18" s="3">
        <v>47805.335126909995</v>
      </c>
      <c r="C18" s="3">
        <v>34703.550584179997</v>
      </c>
      <c r="D18" s="3">
        <v>40192.872133600009</v>
      </c>
      <c r="E18" s="3">
        <v>48384.554452600001</v>
      </c>
      <c r="F18" s="3">
        <v>57893.1723231</v>
      </c>
      <c r="G18" s="3">
        <v>69807.160151700009</v>
      </c>
      <c r="H18" s="3">
        <v>83348.200969900019</v>
      </c>
      <c r="I18" s="3">
        <v>97526.09861239999</v>
      </c>
      <c r="J18" s="3">
        <v>107603.4905522</v>
      </c>
      <c r="K18" s="3">
        <v>114795.27815940003</v>
      </c>
      <c r="L18" s="3">
        <v>134145.7213685</v>
      </c>
      <c r="M18" s="3">
        <v>112414.01100639997</v>
      </c>
      <c r="N18" s="3">
        <v>113686.59948779998</v>
      </c>
      <c r="O18" s="3">
        <v>126213.96118840002</v>
      </c>
      <c r="P18" s="3">
        <v>149107.77362980001</v>
      </c>
      <c r="Q18" s="3">
        <v>195552.62251799999</v>
      </c>
      <c r="R18" s="3">
        <v>206651.05848579996</v>
      </c>
      <c r="S18" s="3">
        <v>251781.79616539998</v>
      </c>
      <c r="T18" s="3">
        <v>307457.74764079996</v>
      </c>
      <c r="U18" s="3">
        <v>256145.27026759999</v>
      </c>
      <c r="V18" s="3">
        <v>198119.90001359998</v>
      </c>
      <c r="W18" s="3">
        <v>212881.58369579999</v>
      </c>
      <c r="X18" s="3">
        <v>222039.90544260002</v>
      </c>
      <c r="Y18" s="3">
        <v>233383.65538410001</v>
      </c>
      <c r="Z18" s="3">
        <v>349465.04623179999</v>
      </c>
      <c r="AA18" s="3">
        <v>299221.76329089998</v>
      </c>
      <c r="AB18" s="3">
        <v>550887.16010701004</v>
      </c>
      <c r="AC18" s="3">
        <v>581489.30369580013</v>
      </c>
    </row>
    <row r="19" spans="1:29" outlineLevel="2" x14ac:dyDescent="0.4">
      <c r="A19" s="4" t="s">
        <v>27</v>
      </c>
      <c r="B19" s="3">
        <v>10158.289310419999</v>
      </c>
      <c r="C19" s="3">
        <v>7061.4562957999997</v>
      </c>
      <c r="D19" s="3">
        <v>8926.7425937799981</v>
      </c>
      <c r="E19" s="3">
        <v>18462.849297789999</v>
      </c>
      <c r="F19" s="3">
        <v>23938.536756540005</v>
      </c>
      <c r="G19" s="3">
        <v>34115.710667780004</v>
      </c>
      <c r="H19" s="3">
        <v>50098.482684939991</v>
      </c>
      <c r="I19" s="3">
        <v>70371.218215040004</v>
      </c>
      <c r="J19" s="3">
        <v>76447.572983760023</v>
      </c>
      <c r="K19" s="3">
        <v>83377.809453329988</v>
      </c>
      <c r="L19" s="3">
        <v>106987.3715715</v>
      </c>
      <c r="M19" s="3">
        <v>88983.989223929995</v>
      </c>
      <c r="N19" s="3">
        <v>85437.253018359988</v>
      </c>
      <c r="O19" s="3">
        <v>90769.669873980034</v>
      </c>
      <c r="P19" s="3">
        <v>108966.51459610001</v>
      </c>
      <c r="Q19" s="3">
        <v>132128.38732730001</v>
      </c>
      <c r="R19" s="3">
        <v>143506.00659240002</v>
      </c>
      <c r="S19" s="3">
        <v>125059.64994790002</v>
      </c>
      <c r="T19" s="3">
        <v>152229.38981492998</v>
      </c>
      <c r="U19" s="3">
        <v>125830.79945580001</v>
      </c>
      <c r="V19" s="3">
        <v>96363.481310779986</v>
      </c>
      <c r="W19" s="3">
        <v>103650.60999897998</v>
      </c>
      <c r="X19" s="3">
        <v>110006.72531831</v>
      </c>
      <c r="Y19" s="3">
        <v>115207.27569867</v>
      </c>
      <c r="Z19" s="3">
        <v>155198.57889418001</v>
      </c>
      <c r="AA19" s="3">
        <v>147713.43465458998</v>
      </c>
      <c r="AB19" s="3">
        <v>222563.80591336996</v>
      </c>
      <c r="AC19" s="3">
        <v>225904.24547428999</v>
      </c>
    </row>
    <row r="20" spans="1:29" outlineLevel="2" x14ac:dyDescent="0.4">
      <c r="A20" s="4" t="s">
        <v>28</v>
      </c>
      <c r="B20" s="3">
        <v>23577.357417309999</v>
      </c>
      <c r="C20" s="3">
        <v>14663.19705556</v>
      </c>
      <c r="D20" s="3">
        <v>18281.841671639999</v>
      </c>
      <c r="E20" s="3">
        <v>26084.949105070002</v>
      </c>
      <c r="F20" s="3">
        <v>36514.743824130004</v>
      </c>
      <c r="G20" s="3">
        <v>71061.771821629998</v>
      </c>
      <c r="H20" s="3">
        <v>119293.88184820001</v>
      </c>
      <c r="I20" s="3">
        <v>141250.98115675003</v>
      </c>
      <c r="J20" s="3">
        <v>163031.27186831</v>
      </c>
      <c r="K20" s="3">
        <v>176305.55929644001</v>
      </c>
      <c r="L20" s="3">
        <v>230883.88971734999</v>
      </c>
      <c r="M20" s="3">
        <v>184384.91189812002</v>
      </c>
      <c r="N20" s="3">
        <v>181622.03873750998</v>
      </c>
      <c r="O20" s="3">
        <v>199438.09969409998</v>
      </c>
      <c r="P20" s="3">
        <v>248618.19216429998</v>
      </c>
      <c r="Q20" s="3">
        <v>333041.60948350001</v>
      </c>
      <c r="R20" s="3">
        <v>366551.46005239995</v>
      </c>
      <c r="S20" s="3">
        <v>411290.05961150001</v>
      </c>
      <c r="T20" s="3">
        <v>495718.56968853</v>
      </c>
      <c r="U20" s="3">
        <v>409492.94165415998</v>
      </c>
      <c r="V20" s="3">
        <v>330619.84659500996</v>
      </c>
      <c r="W20" s="3">
        <v>369818.84602478996</v>
      </c>
      <c r="X20" s="3">
        <v>379695.66321744997</v>
      </c>
      <c r="Y20" s="3">
        <v>401030.99831947999</v>
      </c>
      <c r="Z20" s="3">
        <v>543798.73452124011</v>
      </c>
      <c r="AA20" s="3">
        <v>486257.83955546998</v>
      </c>
      <c r="AB20" s="3">
        <v>731936.25891286985</v>
      </c>
      <c r="AC20" s="3">
        <v>752495.89000282995</v>
      </c>
    </row>
    <row r="21" spans="1:29" outlineLevel="2" x14ac:dyDescent="0.4">
      <c r="A21" s="4" t="s">
        <v>11</v>
      </c>
      <c r="B21" s="3">
        <v>2129.6662922200003</v>
      </c>
      <c r="C21" s="3">
        <v>1767.8062222999997</v>
      </c>
      <c r="D21" s="3">
        <v>2651.5521210100001</v>
      </c>
      <c r="E21" s="3">
        <v>5512.8380174599997</v>
      </c>
      <c r="F21" s="3">
        <v>7092.5950179600004</v>
      </c>
      <c r="G21" s="3">
        <v>9242.8928359500005</v>
      </c>
      <c r="H21" s="3">
        <v>13117.770562080002</v>
      </c>
      <c r="I21" s="3">
        <v>18512.836778949997</v>
      </c>
      <c r="J21" s="3">
        <v>20784.903695089997</v>
      </c>
      <c r="K21" s="3">
        <v>22253.734830580008</v>
      </c>
      <c r="L21" s="3">
        <v>27185.225866750003</v>
      </c>
      <c r="M21" s="3">
        <v>22103.709203750001</v>
      </c>
      <c r="N21" s="3">
        <v>21613.510638369997</v>
      </c>
      <c r="O21" s="3">
        <v>24365.392338099999</v>
      </c>
      <c r="P21" s="3">
        <v>29612.550028200003</v>
      </c>
      <c r="Q21" s="3">
        <v>37403.657529900003</v>
      </c>
      <c r="R21" s="3">
        <v>40375.761455499996</v>
      </c>
      <c r="S21" s="3">
        <v>60280.998034299984</v>
      </c>
      <c r="T21" s="3">
        <v>69130.075463100002</v>
      </c>
      <c r="U21" s="3">
        <v>56767.57476309999</v>
      </c>
      <c r="V21" s="3">
        <v>49719.560300120007</v>
      </c>
      <c r="W21" s="3">
        <v>55121.85504206</v>
      </c>
      <c r="X21" s="3">
        <v>56036.815657899999</v>
      </c>
      <c r="Y21" s="3">
        <v>59413.121447999984</v>
      </c>
      <c r="Z21" s="3">
        <v>65352.761110500003</v>
      </c>
      <c r="AA21" s="3">
        <v>63788.8400492</v>
      </c>
      <c r="AB21" s="3">
        <v>103418.76774180001</v>
      </c>
      <c r="AC21" s="3">
        <v>100398.48462486999</v>
      </c>
    </row>
    <row r="22" spans="1:29" outlineLevel="2" x14ac:dyDescent="0.4">
      <c r="A22" s="4" t="s">
        <v>10</v>
      </c>
      <c r="B22" s="3">
        <v>41815.335902899998</v>
      </c>
      <c r="C22" s="3">
        <v>26235.43274032</v>
      </c>
      <c r="D22" s="3">
        <v>28558.135012370003</v>
      </c>
      <c r="E22" s="3">
        <v>30514.509820069998</v>
      </c>
      <c r="F22" s="3">
        <v>34200.886515859995</v>
      </c>
      <c r="G22" s="3">
        <v>38023.51065009999</v>
      </c>
      <c r="H22" s="3">
        <v>40797.669997409997</v>
      </c>
      <c r="I22" s="3">
        <v>91242.562258490012</v>
      </c>
      <c r="J22" s="3">
        <v>103145.97450471998</v>
      </c>
      <c r="K22" s="3">
        <v>109489.58663973001</v>
      </c>
      <c r="L22" s="3">
        <v>127632.07004541002</v>
      </c>
      <c r="M22" s="3">
        <v>100353.41559325997</v>
      </c>
      <c r="N22" s="3">
        <v>99705.853315010012</v>
      </c>
      <c r="O22" s="3">
        <v>101602.32688141002</v>
      </c>
      <c r="P22" s="3">
        <v>129639.17387011001</v>
      </c>
      <c r="Q22" s="3">
        <v>172817.48446599999</v>
      </c>
      <c r="R22" s="3">
        <v>182918.87800489998</v>
      </c>
      <c r="S22" s="3">
        <v>220990.42186471002</v>
      </c>
      <c r="T22" s="3">
        <v>262762.0802447201</v>
      </c>
      <c r="U22" s="3">
        <v>201240.14849744999</v>
      </c>
      <c r="V22" s="3">
        <v>148127.79188562001</v>
      </c>
      <c r="W22" s="3">
        <v>154526.45061934998</v>
      </c>
      <c r="X22" s="3">
        <v>154155.08615485</v>
      </c>
      <c r="Y22" s="3">
        <v>160906.37382272002</v>
      </c>
      <c r="Z22" s="3">
        <v>199108.45446676997</v>
      </c>
      <c r="AA22" s="3">
        <v>170586.50883601001</v>
      </c>
      <c r="AB22" s="3">
        <v>496312.48113030009</v>
      </c>
      <c r="AC22" s="3">
        <v>521353.97973179986</v>
      </c>
    </row>
    <row r="23" spans="1:29" outlineLevel="2" x14ac:dyDescent="0.4">
      <c r="A23" s="4" t="s">
        <v>9</v>
      </c>
      <c r="B23" s="3">
        <v>27626.522149699998</v>
      </c>
      <c r="C23" s="3">
        <v>22091.986834470001</v>
      </c>
      <c r="D23" s="3">
        <v>32695.1502893</v>
      </c>
      <c r="E23" s="3">
        <v>55888.015990699998</v>
      </c>
      <c r="F23" s="3">
        <v>85944.405389700012</v>
      </c>
      <c r="G23" s="3">
        <v>110873.67705900001</v>
      </c>
      <c r="H23" s="3">
        <v>133255.68098600002</v>
      </c>
      <c r="I23" s="3">
        <v>134276.74353529999</v>
      </c>
      <c r="J23" s="3">
        <v>142859.37949980001</v>
      </c>
      <c r="K23" s="3">
        <v>151345.93964649999</v>
      </c>
      <c r="L23" s="3">
        <v>164284.71180009999</v>
      </c>
      <c r="M23" s="3">
        <v>149990.37815929999</v>
      </c>
      <c r="N23" s="3">
        <v>147901.43763219999</v>
      </c>
      <c r="O23" s="3">
        <v>165001.74363359998</v>
      </c>
      <c r="P23" s="3">
        <v>202410.0685385</v>
      </c>
      <c r="Q23" s="3">
        <v>262183.61276310001</v>
      </c>
      <c r="R23" s="3">
        <v>287452.99586230004</v>
      </c>
      <c r="S23" s="3">
        <v>448367.13211739995</v>
      </c>
      <c r="T23" s="3">
        <v>532648.0448567</v>
      </c>
      <c r="U23" s="3">
        <v>470948.13084579993</v>
      </c>
      <c r="V23" s="3">
        <v>405441.9398315</v>
      </c>
      <c r="W23" s="3">
        <v>450199.21431459999</v>
      </c>
      <c r="X23" s="3">
        <v>465078.67616860004</v>
      </c>
      <c r="Y23" s="3">
        <v>490836.5954858</v>
      </c>
      <c r="Z23" s="3">
        <v>662875.27380590001</v>
      </c>
      <c r="AA23" s="3">
        <v>629185.99101750006</v>
      </c>
      <c r="AB23" s="3">
        <v>669371.95794348</v>
      </c>
      <c r="AC23" s="3">
        <v>677486.19686121005</v>
      </c>
    </row>
    <row r="24" spans="1:29" outlineLevel="1" x14ac:dyDescent="0.4">
      <c r="A24" s="2" t="s">
        <v>8</v>
      </c>
      <c r="B24" s="1">
        <v>2397932.85514449</v>
      </c>
      <c r="C24" s="1">
        <v>1815538.4837844598</v>
      </c>
      <c r="D24" s="1">
        <v>2037178.3358115403</v>
      </c>
      <c r="E24" s="1">
        <v>2263069.2166340495</v>
      </c>
      <c r="F24" s="1">
        <v>2575162.5779168205</v>
      </c>
      <c r="G24" s="1">
        <v>2969086.2654851102</v>
      </c>
      <c r="H24" s="1">
        <v>3292236.3098642598</v>
      </c>
      <c r="I24" s="1">
        <v>3883946.1118261311</v>
      </c>
      <c r="J24" s="1">
        <v>4182508.3247441393</v>
      </c>
      <c r="K24" s="1">
        <v>4442855.6417228514</v>
      </c>
      <c r="L24" s="1">
        <v>5005073.7529581599</v>
      </c>
      <c r="M24" s="1">
        <v>4291397.8692701291</v>
      </c>
      <c r="N24" s="1">
        <v>4289187.9409569707</v>
      </c>
      <c r="O24" s="1">
        <v>4747599.4693863895</v>
      </c>
      <c r="P24" s="1">
        <v>6087234.6423153793</v>
      </c>
      <c r="Q24" s="1">
        <v>7716404.2517912006</v>
      </c>
      <c r="R24" s="1">
        <v>8714107.3268694989</v>
      </c>
      <c r="S24" s="1">
        <v>8354431.5358445588</v>
      </c>
      <c r="T24" s="1">
        <v>9963551.2124126498</v>
      </c>
      <c r="U24" s="1">
        <v>8131285.0898793405</v>
      </c>
      <c r="V24" s="1">
        <v>6646405.2077246392</v>
      </c>
      <c r="W24" s="1">
        <v>7463183.7769225081</v>
      </c>
      <c r="X24" s="1">
        <v>7355475.8591691507</v>
      </c>
      <c r="Y24" s="1">
        <v>7677388.7516105399</v>
      </c>
      <c r="Z24" s="1">
        <v>9309610.8603129406</v>
      </c>
      <c r="AA24" s="1">
        <v>9443289.0257287417</v>
      </c>
      <c r="AB24" s="1">
        <v>16415014.447970878</v>
      </c>
      <c r="AC24" s="1">
        <v>16586438.082253208</v>
      </c>
    </row>
    <row r="25" spans="1:29" outlineLevel="2" x14ac:dyDescent="0.4">
      <c r="A25" s="4" t="s">
        <v>7</v>
      </c>
      <c r="B25" s="3">
        <v>118009.46114760001</v>
      </c>
      <c r="C25" s="3">
        <v>91452.429526899999</v>
      </c>
      <c r="D25" s="3">
        <v>105578.2100395</v>
      </c>
      <c r="E25" s="3">
        <v>120670.24248279998</v>
      </c>
      <c r="F25" s="3">
        <v>141529.28387879996</v>
      </c>
      <c r="G25" s="3">
        <v>169414.44499050002</v>
      </c>
      <c r="H25" s="3">
        <v>189892.2463999</v>
      </c>
      <c r="I25" s="3">
        <v>287127.79957689997</v>
      </c>
      <c r="J25" s="3">
        <v>333456.66985719994</v>
      </c>
      <c r="K25" s="3">
        <v>352455.31937670003</v>
      </c>
      <c r="L25" s="3">
        <v>399860.32766349992</v>
      </c>
      <c r="M25" s="3">
        <v>349833.54248629999</v>
      </c>
      <c r="N25" s="3">
        <v>352463.49797289993</v>
      </c>
      <c r="O25" s="3">
        <v>378253.18354300002</v>
      </c>
      <c r="P25" s="3">
        <v>491062.3646404001</v>
      </c>
      <c r="Q25" s="3">
        <v>628920.67503600009</v>
      </c>
      <c r="R25" s="3">
        <v>720014.31935680006</v>
      </c>
      <c r="S25" s="3">
        <v>809688.08264519996</v>
      </c>
      <c r="T25" s="3">
        <v>957152.92279060022</v>
      </c>
      <c r="U25" s="3">
        <v>766799.99541829992</v>
      </c>
      <c r="V25" s="3">
        <v>615126.52844590007</v>
      </c>
      <c r="W25" s="3">
        <v>691028.42123149987</v>
      </c>
      <c r="X25" s="3">
        <v>653663.66878389986</v>
      </c>
      <c r="Y25" s="3">
        <v>675082.80139350018</v>
      </c>
      <c r="Z25" s="3">
        <v>864731.71418769995</v>
      </c>
      <c r="AA25" s="3">
        <v>941076.84456230002</v>
      </c>
      <c r="AB25" s="3">
        <v>1355045.2511517003</v>
      </c>
      <c r="AC25" s="3">
        <v>1407236.0300314401</v>
      </c>
    </row>
    <row r="26" spans="1:29" outlineLevel="2" x14ac:dyDescent="0.4">
      <c r="A26" s="4" t="s">
        <v>6</v>
      </c>
      <c r="B26" s="3">
        <v>17898.72987074</v>
      </c>
      <c r="C26" s="3">
        <v>9882.8345180199995</v>
      </c>
      <c r="D26" s="3">
        <v>10706.006527330001</v>
      </c>
      <c r="E26" s="3">
        <v>11712.362708979999</v>
      </c>
      <c r="F26" s="3">
        <v>12858.123165789999</v>
      </c>
      <c r="G26" s="3">
        <v>12309.99310211</v>
      </c>
      <c r="H26" s="3">
        <v>11719.765742660002</v>
      </c>
      <c r="I26" s="3">
        <v>15964.65798416</v>
      </c>
      <c r="J26" s="3">
        <v>11396.096830139999</v>
      </c>
      <c r="K26" s="3">
        <v>12028.393629949998</v>
      </c>
      <c r="L26" s="3">
        <v>11943.758391040001</v>
      </c>
      <c r="M26" s="3">
        <v>11442.778324829998</v>
      </c>
      <c r="N26" s="3">
        <v>11459.955731670003</v>
      </c>
      <c r="O26" s="3">
        <v>13165.429868590001</v>
      </c>
      <c r="P26" s="3">
        <v>16596.20481838</v>
      </c>
      <c r="Q26" s="3">
        <v>21858.277511799995</v>
      </c>
      <c r="R26" s="3">
        <v>29778.275417199999</v>
      </c>
      <c r="S26" s="3">
        <v>29766.308704199997</v>
      </c>
      <c r="T26" s="3">
        <v>35894.393817520009</v>
      </c>
      <c r="U26" s="3">
        <v>33031.867346539999</v>
      </c>
      <c r="V26" s="3">
        <v>29103.945676859996</v>
      </c>
      <c r="W26" s="3">
        <v>34827.127396819997</v>
      </c>
      <c r="X26" s="3">
        <v>37343.488507620001</v>
      </c>
      <c r="Y26" s="3">
        <v>39397.582733400006</v>
      </c>
      <c r="Z26" s="3">
        <v>52689.242574739998</v>
      </c>
      <c r="AA26" s="3">
        <v>50391.370804609993</v>
      </c>
      <c r="AB26" s="3">
        <v>222192.26396894999</v>
      </c>
      <c r="AC26" s="3">
        <v>242455.67653980007</v>
      </c>
    </row>
    <row r="27" spans="1:29" outlineLevel="2" x14ac:dyDescent="0.4">
      <c r="A27" s="4" t="s">
        <v>5</v>
      </c>
      <c r="B27" s="3">
        <v>746684.96083999996</v>
      </c>
      <c r="C27" s="3">
        <v>559205.96028700005</v>
      </c>
      <c r="D27" s="3">
        <v>634380.71726299997</v>
      </c>
      <c r="E27" s="3">
        <v>702153.90669099998</v>
      </c>
      <c r="F27" s="3">
        <v>808087.69048100011</v>
      </c>
      <c r="G27" s="3">
        <v>928532.87049200002</v>
      </c>
      <c r="H27" s="3">
        <v>1038440.3601650002</v>
      </c>
      <c r="I27" s="3">
        <v>1130396.8733260001</v>
      </c>
      <c r="J27" s="3">
        <v>1192518.7345420001</v>
      </c>
      <c r="K27" s="3">
        <v>1273577.4805940003</v>
      </c>
      <c r="L27" s="3">
        <v>1422940.0087379999</v>
      </c>
      <c r="M27" s="3">
        <v>1223004.8644219998</v>
      </c>
      <c r="N27" s="3">
        <v>1230370.3216740005</v>
      </c>
      <c r="O27" s="3">
        <v>1339248.6808759999</v>
      </c>
      <c r="P27" s="3">
        <v>1678077.6672999999</v>
      </c>
      <c r="Q27" s="3">
        <v>2119737.4533330002</v>
      </c>
      <c r="R27" s="3">
        <v>2373545.2134159994</v>
      </c>
      <c r="S27" s="3">
        <v>2562114.1341419998</v>
      </c>
      <c r="T27" s="3">
        <v>3087193.4599410007</v>
      </c>
      <c r="U27" s="3">
        <v>2519891.2087790002</v>
      </c>
      <c r="V27" s="3">
        <v>2027278.9063440003</v>
      </c>
      <c r="W27" s="3">
        <v>2277572.3109399993</v>
      </c>
      <c r="X27" s="3">
        <v>2236728.4285980002</v>
      </c>
      <c r="Y27" s="3">
        <v>2350818.87733</v>
      </c>
      <c r="Z27" s="3">
        <v>2795902.2082600002</v>
      </c>
      <c r="AA27" s="3">
        <v>2854769.8194830003</v>
      </c>
      <c r="AB27" s="3">
        <v>5492306.097045999</v>
      </c>
      <c r="AC27" s="3">
        <v>5618325.7271690005</v>
      </c>
    </row>
    <row r="28" spans="1:29" outlineLevel="2" x14ac:dyDescent="0.4">
      <c r="A28" s="4" t="s">
        <v>4</v>
      </c>
      <c r="B28" s="3">
        <v>279712.78624069993</v>
      </c>
      <c r="C28" s="3">
        <v>233420.39694439995</v>
      </c>
      <c r="D28" s="3">
        <v>266769.88333700004</v>
      </c>
      <c r="E28" s="3">
        <v>301279.35142170003</v>
      </c>
      <c r="F28" s="3">
        <v>337376.48239500006</v>
      </c>
      <c r="G28" s="3">
        <v>393032.2628349</v>
      </c>
      <c r="H28" s="3">
        <v>412213.4860181</v>
      </c>
      <c r="I28" s="3">
        <v>449870.27836189995</v>
      </c>
      <c r="J28" s="3">
        <v>445809.72541050002</v>
      </c>
      <c r="K28" s="3">
        <v>474594.37139309989</v>
      </c>
      <c r="L28" s="3">
        <v>523228.84892770008</v>
      </c>
      <c r="M28" s="3">
        <v>467206.46259080002</v>
      </c>
      <c r="N28" s="3">
        <v>459557.39017109998</v>
      </c>
      <c r="O28" s="3">
        <v>522361.15053480008</v>
      </c>
      <c r="P28" s="3">
        <v>658921.35122179997</v>
      </c>
      <c r="Q28" s="3">
        <v>802306.00913829997</v>
      </c>
      <c r="R28" s="3">
        <v>904570.10351250006</v>
      </c>
      <c r="S28" s="3">
        <v>1025788.8881707999</v>
      </c>
      <c r="T28" s="3">
        <v>1201925.6953291001</v>
      </c>
      <c r="U28" s="3">
        <v>1019231.5097072</v>
      </c>
      <c r="V28" s="3">
        <v>888762.46034369979</v>
      </c>
      <c r="W28" s="3">
        <v>1008565.5265348998</v>
      </c>
      <c r="X28" s="3">
        <v>1009105.6581754</v>
      </c>
      <c r="Y28" s="3">
        <v>1046848.5231709998</v>
      </c>
      <c r="Z28" s="3">
        <v>1183900.6730811002</v>
      </c>
      <c r="AA28" s="3">
        <v>1152825.471437</v>
      </c>
      <c r="AB28" s="3">
        <v>1847062.1736271598</v>
      </c>
      <c r="AC28" s="3">
        <v>1831335.1648599</v>
      </c>
    </row>
    <row r="29" spans="1:29" outlineLevel="2" x14ac:dyDescent="0.4">
      <c r="A29" s="4" t="s">
        <v>3</v>
      </c>
      <c r="B29" s="3">
        <v>431318.99703574012</v>
      </c>
      <c r="C29" s="3">
        <v>325623.91869268997</v>
      </c>
      <c r="D29" s="3">
        <v>367097.32987269998</v>
      </c>
      <c r="E29" s="3">
        <v>413985.26438819995</v>
      </c>
      <c r="F29" s="3">
        <v>467910.68860710005</v>
      </c>
      <c r="G29" s="3">
        <v>541507.80761869997</v>
      </c>
      <c r="H29" s="3">
        <v>603852.77717630006</v>
      </c>
      <c r="I29" s="3">
        <v>704815.01001510001</v>
      </c>
      <c r="J29" s="3">
        <v>758574.15795829997</v>
      </c>
      <c r="K29" s="3">
        <v>801175.17431039992</v>
      </c>
      <c r="L29" s="3">
        <v>875676.47658129991</v>
      </c>
      <c r="M29" s="3">
        <v>775801.28240629984</v>
      </c>
      <c r="N29" s="3">
        <v>768881.68351120013</v>
      </c>
      <c r="O29" s="3">
        <v>866903.54070100014</v>
      </c>
      <c r="P29" s="3">
        <v>1135102.0488477</v>
      </c>
      <c r="Q29" s="3">
        <v>1447998.2225291997</v>
      </c>
      <c r="R29" s="3">
        <v>1641286.2079338001</v>
      </c>
      <c r="S29" s="3">
        <v>1337244.5336612999</v>
      </c>
      <c r="T29" s="3">
        <v>1623603.0005358201</v>
      </c>
      <c r="U29" s="3">
        <v>1338450.73434243</v>
      </c>
      <c r="V29" s="3">
        <v>1102180.6270787497</v>
      </c>
      <c r="W29" s="3">
        <v>1225747.2218774199</v>
      </c>
      <c r="X29" s="3">
        <v>1220371.7698381499</v>
      </c>
      <c r="Y29" s="3">
        <v>1275499.3780013302</v>
      </c>
      <c r="Z29" s="3">
        <v>1627004.0716998002</v>
      </c>
      <c r="AA29" s="3">
        <v>1616729.89041993</v>
      </c>
      <c r="AB29" s="3">
        <v>2326766.9043508302</v>
      </c>
      <c r="AC29" s="3">
        <v>2337980.5720210304</v>
      </c>
    </row>
    <row r="30" spans="1:29" outlineLevel="2" x14ac:dyDescent="0.4">
      <c r="A30" s="4" t="s">
        <v>29</v>
      </c>
      <c r="B30" s="3">
        <v>188687.39101359996</v>
      </c>
      <c r="C30" s="3">
        <v>146315.95757499998</v>
      </c>
      <c r="D30" s="3">
        <v>163519.11366440001</v>
      </c>
      <c r="E30" s="3">
        <v>181424.50120599996</v>
      </c>
      <c r="F30" s="3">
        <v>206364.795361</v>
      </c>
      <c r="G30" s="3">
        <v>236748.72263490001</v>
      </c>
      <c r="H30" s="3">
        <v>265245.53695850004</v>
      </c>
      <c r="I30" s="3">
        <v>311504.41493590013</v>
      </c>
      <c r="J30" s="3">
        <v>326739.66098239995</v>
      </c>
      <c r="K30" s="3">
        <v>347263.69998759998</v>
      </c>
      <c r="L30" s="3">
        <v>383249.81569930003</v>
      </c>
      <c r="M30" s="3">
        <v>330718.00816920004</v>
      </c>
      <c r="N30" s="3">
        <v>330881.80125060002</v>
      </c>
      <c r="O30" s="3">
        <v>373976.51630710001</v>
      </c>
      <c r="P30" s="3">
        <v>481896.56087249995</v>
      </c>
      <c r="Q30" s="3">
        <v>614293.25322389998</v>
      </c>
      <c r="R30" s="3">
        <v>689615.97309159988</v>
      </c>
      <c r="S30" s="3">
        <v>636662.12225350004</v>
      </c>
      <c r="T30" s="3">
        <v>762270.26844799996</v>
      </c>
      <c r="U30" s="3">
        <v>635967.81465468998</v>
      </c>
      <c r="V30" s="3">
        <v>543084.00373853999</v>
      </c>
      <c r="W30" s="3">
        <v>609683.00235391024</v>
      </c>
      <c r="X30" s="3">
        <v>606178.36450447992</v>
      </c>
      <c r="Y30" s="3">
        <v>634302.23135460983</v>
      </c>
      <c r="Z30" s="3">
        <v>767414.4911442002</v>
      </c>
      <c r="AA30" s="3">
        <v>755296.9737604101</v>
      </c>
      <c r="AB30" s="3">
        <v>1265097.2464636597</v>
      </c>
      <c r="AC30" s="3">
        <v>1241191.2604898198</v>
      </c>
    </row>
    <row r="31" spans="1:29" outlineLevel="2" x14ac:dyDescent="0.4">
      <c r="A31" s="4" t="s">
        <v>30</v>
      </c>
      <c r="B31" s="3">
        <v>456894.38794540009</v>
      </c>
      <c r="C31" s="3">
        <v>329169.72879989998</v>
      </c>
      <c r="D31" s="3">
        <v>357489.82786090003</v>
      </c>
      <c r="E31" s="3">
        <v>388266.92352570005</v>
      </c>
      <c r="F31" s="3">
        <v>440788.73226750008</v>
      </c>
      <c r="G31" s="3">
        <v>501042.80812579999</v>
      </c>
      <c r="H31" s="3">
        <v>562143.29937010002</v>
      </c>
      <c r="I31" s="3">
        <v>737126.55167980003</v>
      </c>
      <c r="J31" s="3">
        <v>844141.97947389982</v>
      </c>
      <c r="K31" s="3">
        <v>892087.71731019998</v>
      </c>
      <c r="L31" s="3">
        <v>998978.8183271999</v>
      </c>
      <c r="M31" s="3">
        <v>862308.16451779997</v>
      </c>
      <c r="N31" s="3">
        <v>864620.68517120008</v>
      </c>
      <c r="O31" s="3">
        <v>962213.07686119992</v>
      </c>
      <c r="P31" s="3">
        <v>1259499.2258477998</v>
      </c>
      <c r="Q31" s="3">
        <v>1624427.1986337001</v>
      </c>
      <c r="R31" s="3">
        <v>1864156.3239842004</v>
      </c>
      <c r="S31" s="3">
        <v>1474525.3821567001</v>
      </c>
      <c r="T31" s="3">
        <v>1739613.0245405</v>
      </c>
      <c r="U31" s="3">
        <v>1348772.8070884997</v>
      </c>
      <c r="V31" s="3">
        <v>1040319.5486559999</v>
      </c>
      <c r="W31" s="3">
        <v>1158174.2611770001</v>
      </c>
      <c r="X31" s="3">
        <v>1136758.9009894002</v>
      </c>
      <c r="Y31" s="3">
        <v>1181953.6213751999</v>
      </c>
      <c r="Z31" s="3">
        <v>1461375.2561997003</v>
      </c>
      <c r="AA31" s="3">
        <v>1516168.9643299999</v>
      </c>
      <c r="AB31" s="3">
        <v>2900899.0684879893</v>
      </c>
      <c r="AC31" s="3">
        <v>2877063.2589224898</v>
      </c>
    </row>
    <row r="32" spans="1:29" outlineLevel="2" x14ac:dyDescent="0.4">
      <c r="A32" s="4" t="s">
        <v>31</v>
      </c>
      <c r="B32" s="3">
        <v>26021.054588860003</v>
      </c>
      <c r="C32" s="3">
        <v>20544.703183100002</v>
      </c>
      <c r="D32" s="3">
        <v>22056.232994500002</v>
      </c>
      <c r="E32" s="3">
        <v>23944.8754778</v>
      </c>
      <c r="F32" s="3">
        <v>27063.977531700006</v>
      </c>
      <c r="G32" s="3">
        <v>31976.856358100002</v>
      </c>
      <c r="H32" s="3">
        <v>35567.092483500004</v>
      </c>
      <c r="I32" s="3">
        <v>45260.252308499999</v>
      </c>
      <c r="J32" s="3">
        <v>46195.859664100004</v>
      </c>
      <c r="K32" s="3">
        <v>50001.524239499995</v>
      </c>
      <c r="L32" s="3">
        <v>52166.601806500003</v>
      </c>
      <c r="M32" s="3">
        <v>45651.224400200001</v>
      </c>
      <c r="N32" s="3">
        <v>46540.055548999997</v>
      </c>
      <c r="O32" s="3">
        <v>53489.2277665</v>
      </c>
      <c r="P32" s="3">
        <v>67793.571123899994</v>
      </c>
      <c r="Q32" s="3">
        <v>83014.932345500012</v>
      </c>
      <c r="R32" s="3">
        <v>88702.138667699997</v>
      </c>
      <c r="S32" s="3">
        <v>92269.20771989999</v>
      </c>
      <c r="T32" s="3">
        <v>106307.76687250001</v>
      </c>
      <c r="U32" s="3">
        <v>91331.687688599995</v>
      </c>
      <c r="V32" s="3">
        <v>81683.4328924</v>
      </c>
      <c r="W32" s="3">
        <v>96482.285335500012</v>
      </c>
      <c r="X32" s="3">
        <v>92279.903569699993</v>
      </c>
      <c r="Y32" s="3">
        <v>94603.042866399977</v>
      </c>
      <c r="Z32" s="3">
        <v>105949.7026013</v>
      </c>
      <c r="AA32" s="3">
        <v>107314.95226970001</v>
      </c>
      <c r="AB32" s="3">
        <v>201715.08527546001</v>
      </c>
      <c r="AC32" s="3">
        <v>227604.81542321001</v>
      </c>
    </row>
    <row r="33" spans="1:29" outlineLevel="2" x14ac:dyDescent="0.4">
      <c r="A33" s="4" t="s">
        <v>32</v>
      </c>
      <c r="B33" s="3">
        <v>21457.565075500002</v>
      </c>
      <c r="C33" s="3">
        <v>17382.448260400004</v>
      </c>
      <c r="D33" s="3">
        <v>18855.791934900004</v>
      </c>
      <c r="E33" s="3">
        <v>20915.228476700002</v>
      </c>
      <c r="F33" s="3">
        <v>23409.281994700003</v>
      </c>
      <c r="G33" s="3">
        <v>27743.9581602</v>
      </c>
      <c r="H33" s="3">
        <v>31884.079841299997</v>
      </c>
      <c r="I33" s="3">
        <v>38013.446631900006</v>
      </c>
      <c r="J33" s="3">
        <v>38603.739251799998</v>
      </c>
      <c r="K33" s="3">
        <v>41819.055900700005</v>
      </c>
      <c r="L33" s="3">
        <v>42981.139734999997</v>
      </c>
      <c r="M33" s="3">
        <v>37299.844775999998</v>
      </c>
      <c r="N33" s="3">
        <v>37913.240502999994</v>
      </c>
      <c r="O33" s="3">
        <v>44365.591506299999</v>
      </c>
      <c r="P33" s="3">
        <v>55148.405674300004</v>
      </c>
      <c r="Q33" s="3">
        <v>67585.420065500002</v>
      </c>
      <c r="R33" s="3">
        <v>68624.875676900003</v>
      </c>
      <c r="S33" s="3">
        <v>66241.7862972</v>
      </c>
      <c r="T33" s="3">
        <v>75931.922464899995</v>
      </c>
      <c r="U33" s="3">
        <v>66705.288836700012</v>
      </c>
      <c r="V33" s="3">
        <v>58439.89793882001</v>
      </c>
      <c r="W33" s="3">
        <v>68501.54498933001</v>
      </c>
      <c r="X33" s="3">
        <v>67276.52540910001</v>
      </c>
      <c r="Y33" s="3">
        <v>69368.947367800007</v>
      </c>
      <c r="Z33" s="3">
        <v>83415.888062600017</v>
      </c>
      <c r="AA33" s="3">
        <v>85062.306153099998</v>
      </c>
      <c r="AB33" s="3">
        <v>154149.04092715</v>
      </c>
      <c r="AC33" s="3">
        <v>162045.26771933996</v>
      </c>
    </row>
    <row r="34" spans="1:29" outlineLevel="2" x14ac:dyDescent="0.4">
      <c r="A34" s="4" t="s">
        <v>1</v>
      </c>
      <c r="B34" s="3">
        <v>91211.571219300007</v>
      </c>
      <c r="C34" s="3">
        <v>67834.269344</v>
      </c>
      <c r="D34" s="3">
        <v>74673.227929000001</v>
      </c>
      <c r="E34" s="3">
        <v>81652.206089400002</v>
      </c>
      <c r="F34" s="3">
        <v>91315.290267900011</v>
      </c>
      <c r="G34" s="3">
        <v>105907.76688700002</v>
      </c>
      <c r="H34" s="3">
        <v>118112.5347508</v>
      </c>
      <c r="I34" s="3">
        <v>136735.57171910003</v>
      </c>
      <c r="J34" s="3">
        <v>141825.96253290001</v>
      </c>
      <c r="K34" s="3">
        <v>150778.53200190002</v>
      </c>
      <c r="L34" s="3">
        <v>161709.84500547001</v>
      </c>
      <c r="M34" s="3">
        <v>142158.97594810001</v>
      </c>
      <c r="N34" s="3">
        <v>142124.5859301</v>
      </c>
      <c r="O34" s="3">
        <v>162059.69310450004</v>
      </c>
      <c r="P34" s="3">
        <v>206208.60513560002</v>
      </c>
      <c r="Q34" s="3">
        <v>259395.62292600004</v>
      </c>
      <c r="R34" s="3">
        <v>281552.2829723999</v>
      </c>
      <c r="S34" s="3">
        <v>267102.47116780002</v>
      </c>
      <c r="T34" s="3">
        <v>310757.62155750004</v>
      </c>
      <c r="U34" s="3">
        <v>259675.14000224994</v>
      </c>
      <c r="V34" s="3">
        <v>216935.20199306999</v>
      </c>
      <c r="W34" s="3">
        <v>248148.99889515998</v>
      </c>
      <c r="X34" s="3">
        <v>250308.25227079997</v>
      </c>
      <c r="Y34" s="3">
        <v>261930.65600410002</v>
      </c>
      <c r="Z34" s="3">
        <v>305619.38814659993</v>
      </c>
      <c r="AA34" s="3">
        <v>304804.96334310004</v>
      </c>
      <c r="AB34" s="3">
        <v>541211.74207379995</v>
      </c>
      <c r="AC34" s="3">
        <v>532665.37548183009</v>
      </c>
    </row>
    <row r="35" spans="1:29" outlineLevel="2" x14ac:dyDescent="0.4">
      <c r="A35" s="4" t="s">
        <v>2</v>
      </c>
      <c r="B35" s="3">
        <v>4413.6109991000003</v>
      </c>
      <c r="C35" s="3">
        <v>3114.8990936</v>
      </c>
      <c r="D35" s="3">
        <v>3164.7804187999996</v>
      </c>
      <c r="E35" s="3">
        <v>3074.3079687999998</v>
      </c>
      <c r="F35" s="3">
        <v>3139.4306012000002</v>
      </c>
      <c r="G35" s="3">
        <v>3499.8107438000006</v>
      </c>
      <c r="H35" s="3">
        <v>3731.6928615999996</v>
      </c>
      <c r="I35" s="3">
        <v>3723.5248305</v>
      </c>
      <c r="J35" s="3">
        <v>4019.2098090999998</v>
      </c>
      <c r="K35" s="3">
        <v>4141.1545436999995</v>
      </c>
      <c r="L35" s="3">
        <v>4427.4168809499988</v>
      </c>
      <c r="M35" s="3">
        <v>3991.4300352</v>
      </c>
      <c r="N35" s="3">
        <v>3908.4951791000003</v>
      </c>
      <c r="O35" s="3">
        <v>4534.2245594999995</v>
      </c>
      <c r="P35" s="3">
        <v>5877.3653482999998</v>
      </c>
      <c r="Q35" s="3">
        <v>7309.4643327000013</v>
      </c>
      <c r="R35" s="3">
        <v>8745.3086804999984</v>
      </c>
      <c r="S35" s="3">
        <v>9854.8655643999973</v>
      </c>
      <c r="T35" s="3">
        <v>11768.541222700002</v>
      </c>
      <c r="U35" s="3">
        <v>9785.5338601000003</v>
      </c>
      <c r="V35" s="3">
        <v>8307.802632429999</v>
      </c>
      <c r="W35" s="3">
        <v>9304.9042831099996</v>
      </c>
      <c r="X35" s="3">
        <v>8831.0071091000009</v>
      </c>
      <c r="Y35" s="3">
        <v>9052.0008744999996</v>
      </c>
      <c r="Z35" s="3">
        <v>10183.6323538</v>
      </c>
      <c r="AA35" s="3">
        <v>9938.4350171700007</v>
      </c>
      <c r="AB35" s="3">
        <v>17346.722578160003</v>
      </c>
      <c r="AC35" s="3">
        <v>18777.411470260002</v>
      </c>
    </row>
    <row r="36" spans="1:29" outlineLevel="2" x14ac:dyDescent="0.4">
      <c r="A36" s="4" t="s">
        <v>33</v>
      </c>
      <c r="B36" s="3">
        <v>1004.02294425</v>
      </c>
      <c r="C36" s="3">
        <v>1004.1133674499999</v>
      </c>
      <c r="D36" s="3">
        <v>1050.2810551099999</v>
      </c>
      <c r="E36" s="3">
        <v>1099.7245171699999</v>
      </c>
      <c r="F36" s="3">
        <v>1114.4759452300004</v>
      </c>
      <c r="G36" s="3">
        <v>1243.8823857000002</v>
      </c>
      <c r="H36" s="3">
        <v>1751.1721944000005</v>
      </c>
      <c r="I36" s="3">
        <v>4278.5281690700003</v>
      </c>
      <c r="J36" s="3">
        <v>19234.311904999995</v>
      </c>
      <c r="K36" s="3">
        <v>22077.9982724</v>
      </c>
      <c r="L36" s="3">
        <v>104907.40428419998</v>
      </c>
      <c r="M36" s="3">
        <v>21932.2259939</v>
      </c>
      <c r="N36" s="3">
        <v>21084.324748300005</v>
      </c>
      <c r="O36" s="3">
        <v>5012.8933674000009</v>
      </c>
      <c r="P36" s="3">
        <v>2100.2734048000002</v>
      </c>
      <c r="Q36" s="3">
        <v>2500.6830440999993</v>
      </c>
      <c r="R36" s="3">
        <v>1466.1031831999999</v>
      </c>
      <c r="S36" s="3">
        <v>1102.1406063600002</v>
      </c>
      <c r="T36" s="3">
        <v>1010.1704507100001</v>
      </c>
      <c r="U36" s="3">
        <v>1056.10942183</v>
      </c>
      <c r="V36" s="3">
        <v>1131.2464318699997</v>
      </c>
      <c r="W36" s="3">
        <v>1323.75505034</v>
      </c>
      <c r="X36" s="3">
        <v>1251.2811360999997</v>
      </c>
      <c r="Y36" s="3">
        <v>1304.8865086000003</v>
      </c>
      <c r="Z36" s="3">
        <v>1568.6604123</v>
      </c>
      <c r="AA36" s="3">
        <v>1375.2375337199996</v>
      </c>
      <c r="AB36" s="3">
        <v>22277.322450849988</v>
      </c>
      <c r="AC36" s="3">
        <v>23563.967699439996</v>
      </c>
    </row>
    <row r="37" spans="1:29" outlineLevel="2" x14ac:dyDescent="0.4">
      <c r="A37" s="4" t="s">
        <v>34</v>
      </c>
      <c r="B37" s="3">
        <v>14618.316223699998</v>
      </c>
      <c r="C37" s="3">
        <v>10586.824192</v>
      </c>
      <c r="D37" s="3">
        <v>11836.932914399998</v>
      </c>
      <c r="E37" s="3">
        <v>12890.321679800003</v>
      </c>
      <c r="F37" s="3">
        <v>14204.325419900002</v>
      </c>
      <c r="G37" s="3">
        <v>16125.081151400002</v>
      </c>
      <c r="H37" s="3">
        <v>17682.2659021</v>
      </c>
      <c r="I37" s="3">
        <v>19129.202287299999</v>
      </c>
      <c r="J37" s="3">
        <v>19992.216526799999</v>
      </c>
      <c r="K37" s="3">
        <v>20855.220162699992</v>
      </c>
      <c r="L37" s="3">
        <v>23003.290917999995</v>
      </c>
      <c r="M37" s="3">
        <v>20049.065199499993</v>
      </c>
      <c r="N37" s="3">
        <v>19381.903564800003</v>
      </c>
      <c r="O37" s="3">
        <v>22016.2603905</v>
      </c>
      <c r="P37" s="3">
        <v>28950.9980799</v>
      </c>
      <c r="Q37" s="3">
        <v>37057.039671500002</v>
      </c>
      <c r="R37" s="3">
        <v>42050.200976699998</v>
      </c>
      <c r="S37" s="3">
        <v>42071.612755200003</v>
      </c>
      <c r="T37" s="3">
        <v>50122.42444179998</v>
      </c>
      <c r="U37" s="3">
        <v>40585.392733199995</v>
      </c>
      <c r="V37" s="3">
        <v>34051.60555230001</v>
      </c>
      <c r="W37" s="3">
        <v>33824.416857520002</v>
      </c>
      <c r="X37" s="3">
        <v>35378.61027740001</v>
      </c>
      <c r="Y37" s="3">
        <v>37226.202630099993</v>
      </c>
      <c r="Z37" s="3">
        <v>49855.931589100008</v>
      </c>
      <c r="AA37" s="3">
        <v>47533.796614700012</v>
      </c>
      <c r="AB37" s="3">
        <v>68945.529569170001</v>
      </c>
      <c r="AC37" s="3">
        <v>66193.55442565</v>
      </c>
    </row>
    <row r="38" spans="1:29" outlineLevel="1" x14ac:dyDescent="0.4">
      <c r="A38" s="2" t="s">
        <v>0</v>
      </c>
      <c r="B38" s="1">
        <v>0.54030295508000004</v>
      </c>
      <c r="C38" s="1">
        <v>0.30086964016000001</v>
      </c>
      <c r="D38" s="1">
        <v>0.29396525022999997</v>
      </c>
      <c r="E38" s="1">
        <v>0.28917261490999996</v>
      </c>
      <c r="F38" s="1">
        <v>0.24552717502000002</v>
      </c>
      <c r="G38" s="1">
        <v>0.22145386244000001</v>
      </c>
      <c r="H38" s="1">
        <v>0.22325878117999995</v>
      </c>
      <c r="I38" s="1">
        <v>0.26006804409999995</v>
      </c>
      <c r="J38" s="1">
        <v>0.29534615586999996</v>
      </c>
      <c r="K38" s="1">
        <v>0.28219666112999997</v>
      </c>
      <c r="L38" s="1">
        <v>0.30498917362</v>
      </c>
      <c r="M38" s="1">
        <v>0.25024568064999997</v>
      </c>
      <c r="N38" s="1">
        <v>0.23424359111999998</v>
      </c>
      <c r="O38" s="1">
        <v>0.23575647179000001</v>
      </c>
      <c r="P38" s="1">
        <v>0.29142151650999998</v>
      </c>
      <c r="Q38" s="1">
        <v>0.40230152913999995</v>
      </c>
      <c r="R38" s="1">
        <v>0.40026982209999989</v>
      </c>
      <c r="S38" s="1">
        <v>0.37558152918000004</v>
      </c>
      <c r="T38" s="1">
        <v>0.44913183499999998</v>
      </c>
      <c r="U38" s="1">
        <v>0.40028406231000002</v>
      </c>
      <c r="V38" s="1">
        <v>4022.8645799999995</v>
      </c>
      <c r="W38" s="1">
        <v>0.3204746284679999</v>
      </c>
      <c r="X38" s="1">
        <v>0.31675517682000004</v>
      </c>
      <c r="Y38" s="1">
        <v>0.34631506447999999</v>
      </c>
      <c r="Z38" s="1">
        <v>0.14978336492900002</v>
      </c>
      <c r="AA38" s="1">
        <v>0.16369178487200001</v>
      </c>
      <c r="AB38" s="1">
        <v>1.924877293677</v>
      </c>
      <c r="AC38" s="1">
        <v>1.708029596959</v>
      </c>
    </row>
    <row r="40" spans="1:29" x14ac:dyDescent="0.4">
      <c r="A40" s="15" t="s">
        <v>23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Viet Nam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Youko Nishimura</cp:lastModifiedBy>
  <dcterms:created xsi:type="dcterms:W3CDTF">2017-10-25T06:35:57Z</dcterms:created>
  <dcterms:modified xsi:type="dcterms:W3CDTF">2020-04-05T07:51:26Z</dcterms:modified>
</cp:coreProperties>
</file>