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yanmar\AnnexTables未着手\未着手ForWeb\"/>
    </mc:Choice>
  </mc:AlternateContent>
  <xr:revisionPtr revIDLastSave="0" documentId="13_ncr:1_{1ABFA3DE-516C-4660-8D5B-C2DD0F8F9C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yanmar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B4" i="1"/>
</calcChain>
</file>

<file path=xl/sharedStrings.xml><?xml version="1.0" encoding="utf-8"?>
<sst xmlns="http://schemas.openxmlformats.org/spreadsheetml/2006/main" count="28" uniqueCount="28">
  <si>
    <t>Unspecified</t>
  </si>
  <si>
    <t>Public administration and defence</t>
  </si>
  <si>
    <t>Transport, storage and communications</t>
  </si>
  <si>
    <t>Hotels and restaurants</t>
  </si>
  <si>
    <t>Trade</t>
  </si>
  <si>
    <t>Construction</t>
  </si>
  <si>
    <t>Electricity, gas and water</t>
  </si>
  <si>
    <t>Tertiary</t>
  </si>
  <si>
    <t>Other manufacturing</t>
  </si>
  <si>
    <t>Motor vehicles and other transport equipment</t>
  </si>
  <si>
    <t>Metal and metal products</t>
  </si>
  <si>
    <t>Wood and wood products</t>
  </si>
  <si>
    <t>Textiles, clothing and leather</t>
  </si>
  <si>
    <t>Food, beverages and tobacco</t>
  </si>
  <si>
    <t>Secondary</t>
  </si>
  <si>
    <t>Mining, quarrying and petroleum</t>
  </si>
  <si>
    <t>Agriculture, hunting, forestry and fishing</t>
  </si>
  <si>
    <t>Primary</t>
  </si>
  <si>
    <t>Total</t>
  </si>
  <si>
    <t>Sector/Industry</t>
    <phoneticPr fontId="1"/>
  </si>
  <si>
    <t>Source: AJC-UNCTAD-Eora database on ASEAN GVCs.</t>
    <phoneticPr fontId="1"/>
  </si>
  <si>
    <t>Other services</t>
  </si>
  <si>
    <t>Recycling</t>
  </si>
  <si>
    <t>Community, social and personal service activities</t>
  </si>
  <si>
    <t>Petroleum, chemical and non-metallic mineral products</t>
  </si>
  <si>
    <t>Electrical and machinery</t>
  </si>
  <si>
    <t>Education, health and other services</t>
  </si>
  <si>
    <t>Financial intermediation and business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</si>
</sst>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##\ ###\ ##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indent="3"/>
    </xf>
    <xf numFmtId="0" fontId="2" fillId="3" borderId="0" xfId="0" applyFont="1" applyFill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5" borderId="0" xfId="0" applyFill="1">
      <alignment vertical="center"/>
    </xf>
    <xf numFmtId="0" fontId="3" fillId="5" borderId="0" xfId="0" applyFont="1" applyFill="1">
      <alignment vertical="center"/>
    </xf>
    <xf numFmtId="0" fontId="5" fillId="5" borderId="0" xfId="0" applyFont="1" applyFill="1" applyAlignment="1">
      <alignment vertical="center"/>
    </xf>
    <xf numFmtId="177" fontId="2" fillId="3" borderId="0" xfId="0" applyNumberFormat="1" applyFont="1" applyFill="1">
      <alignment vertical="center"/>
    </xf>
    <xf numFmtId="177" fontId="2" fillId="2" borderId="0" xfId="0" applyNumberFormat="1" applyFont="1" applyFill="1">
      <alignment vertical="center"/>
    </xf>
    <xf numFmtId="177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33"/>
  <sheetViews>
    <sheetView tabSelected="1" zoomScale="63" zoomScaleNormal="63" workbookViewId="0">
      <pane xSplit="1" ySplit="6" topLeftCell="B7" activePane="bottomRight" state="frozen"/>
      <selection activeCell="C15" sqref="C15"/>
      <selection pane="topRight" activeCell="C15" sqref="C15"/>
      <selection pane="bottomLeft" activeCell="C15" sqref="C15"/>
      <selection pane="bottomRight" activeCell="U45" sqref="U45"/>
    </sheetView>
  </sheetViews>
  <sheetFormatPr defaultRowHeight="18.75" outlineLevelRow="2" x14ac:dyDescent="0.4"/>
  <cols>
    <col min="1" max="1" width="65" customWidth="1"/>
    <col min="2" max="29" width="12.25" customWidth="1"/>
  </cols>
  <sheetData>
    <row r="1" spans="1:31" s="6" customFormat="1" ht="30" customHeight="1" x14ac:dyDescent="0.4">
      <c r="A1" s="15" t="str">
        <f ca="1">"Value added exports of goods and services from " &amp; RIGHT(CELL("filename",A1),LEN(CELL("filename",A1))-FIND("]",CELL("filename",A1))) &amp;", by value added creating sector and industry, 1990-2017 [Millions of dollars]"</f>
        <v>Value added exports of goods and services from Myanmar, by value added creating sector and industry, 1990-2017 [Millions of dollars]</v>
      </c>
      <c r="B1" s="15"/>
      <c r="C1" s="15"/>
      <c r="D1" s="14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31" s="6" customFormat="1" x14ac:dyDescent="0.4">
      <c r="A2" s="10"/>
      <c r="B2" s="12"/>
      <c r="C2" s="12"/>
    </row>
    <row r="3" spans="1:31" x14ac:dyDescent="0.4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s="6" customFormat="1" x14ac:dyDescent="0.4">
      <c r="A4" s="10"/>
      <c r="B4" s="9" t="str">
        <f ca="1">"Exports from " &amp; RIGHT(CELL("filename",A1),LEN(CELL("filename",A1))-FIND("]",CELL("filename",A1)))</f>
        <v>Exports from Myanmar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x14ac:dyDescent="0.4">
      <c r="A5" s="5" t="s">
        <v>19</v>
      </c>
      <c r="B5" s="4">
        <v>1990</v>
      </c>
      <c r="C5" s="4">
        <v>1991</v>
      </c>
      <c r="D5" s="4">
        <v>1992</v>
      </c>
      <c r="E5" s="4">
        <v>1993</v>
      </c>
      <c r="F5" s="4">
        <v>1994</v>
      </c>
      <c r="G5" s="4">
        <v>1995</v>
      </c>
      <c r="H5" s="4">
        <v>1996</v>
      </c>
      <c r="I5" s="4">
        <v>1997</v>
      </c>
      <c r="J5" s="4">
        <v>1998</v>
      </c>
      <c r="K5" s="4">
        <v>1999</v>
      </c>
      <c r="L5" s="4">
        <v>2000</v>
      </c>
      <c r="M5" s="4">
        <v>2001</v>
      </c>
      <c r="N5" s="4">
        <v>2002</v>
      </c>
      <c r="O5" s="4">
        <v>2003</v>
      </c>
      <c r="P5" s="4">
        <v>2004</v>
      </c>
      <c r="Q5" s="4">
        <v>2005</v>
      </c>
      <c r="R5" s="4">
        <v>2006</v>
      </c>
      <c r="S5" s="4">
        <v>2007</v>
      </c>
      <c r="T5" s="4">
        <v>2008</v>
      </c>
      <c r="U5" s="4">
        <v>2009</v>
      </c>
      <c r="V5" s="4">
        <v>2010</v>
      </c>
      <c r="W5" s="4">
        <v>2011</v>
      </c>
      <c r="X5" s="4">
        <v>2012</v>
      </c>
      <c r="Y5" s="4">
        <v>2013</v>
      </c>
      <c r="Z5" s="4">
        <v>2014</v>
      </c>
      <c r="AA5" s="4">
        <v>2015</v>
      </c>
      <c r="AB5" s="4">
        <v>2016</v>
      </c>
      <c r="AC5" s="4">
        <v>2017</v>
      </c>
    </row>
    <row r="6" spans="1:31" x14ac:dyDescent="0.4">
      <c r="A6" s="3" t="s">
        <v>18</v>
      </c>
      <c r="B6" s="16">
        <v>713944.60082281858</v>
      </c>
      <c r="C6" s="16">
        <v>740423.22528834676</v>
      </c>
      <c r="D6" s="16">
        <v>866293.6639711248</v>
      </c>
      <c r="E6" s="16">
        <v>890494.28087676759</v>
      </c>
      <c r="F6" s="16">
        <v>1025984.4591549257</v>
      </c>
      <c r="G6" s="16">
        <v>1108165.6594825443</v>
      </c>
      <c r="H6" s="16">
        <v>1597664.6437692856</v>
      </c>
      <c r="I6" s="16">
        <v>1899901.9718001394</v>
      </c>
      <c r="J6" s="16">
        <v>1353536.3994628352</v>
      </c>
      <c r="K6" s="16">
        <v>1511876.4939807849</v>
      </c>
      <c r="L6" s="16">
        <v>2592031.642135351</v>
      </c>
      <c r="M6" s="16">
        <v>2349934.9489221862</v>
      </c>
      <c r="N6" s="16">
        <v>2637932.3729757597</v>
      </c>
      <c r="O6" s="16">
        <v>1722292.3064017589</v>
      </c>
      <c r="P6" s="16">
        <v>1837532.5430224831</v>
      </c>
      <c r="Q6" s="16">
        <v>2266956.4228057582</v>
      </c>
      <c r="R6" s="16">
        <v>2776020.2186344801</v>
      </c>
      <c r="S6" s="16">
        <v>3239403.6688285065</v>
      </c>
      <c r="T6" s="16">
        <v>4003810.1543420255</v>
      </c>
      <c r="U6" s="16">
        <v>3898447.1025943435</v>
      </c>
      <c r="V6" s="16">
        <v>5271527.5357878115</v>
      </c>
      <c r="W6" s="16">
        <v>6970267.1214152742</v>
      </c>
      <c r="X6" s="16">
        <v>6973165.1556924796</v>
      </c>
      <c r="Y6" s="16">
        <v>7384033.4351004409</v>
      </c>
      <c r="Z6" s="16">
        <v>7582785.3588206191</v>
      </c>
      <c r="AA6" s="16">
        <v>7233871.5232316023</v>
      </c>
      <c r="AB6" s="16">
        <v>7208392.4686016645</v>
      </c>
      <c r="AC6" s="16">
        <v>7330333.097049227</v>
      </c>
    </row>
    <row r="7" spans="1:31" outlineLevel="1" x14ac:dyDescent="0.4">
      <c r="A7" s="1" t="s">
        <v>17</v>
      </c>
      <c r="B7" s="17">
        <v>275027.71053360007</v>
      </c>
      <c r="C7" s="17">
        <v>271366.58350889996</v>
      </c>
      <c r="D7" s="17">
        <v>308397.03143510013</v>
      </c>
      <c r="E7" s="17">
        <v>329508.01570770016</v>
      </c>
      <c r="F7" s="17">
        <v>393128.31480910024</v>
      </c>
      <c r="G7" s="17">
        <v>451519.4563952001</v>
      </c>
      <c r="H7" s="17">
        <v>799247.50120730023</v>
      </c>
      <c r="I7" s="17">
        <v>778415.30314009986</v>
      </c>
      <c r="J7" s="17">
        <v>545763.00028538983</v>
      </c>
      <c r="K7" s="17">
        <v>610825.87432404025</v>
      </c>
      <c r="L7" s="17">
        <v>1114205.5777845199</v>
      </c>
      <c r="M7" s="17">
        <v>1022437.2649379298</v>
      </c>
      <c r="N7" s="17">
        <v>1074543.6649728995</v>
      </c>
      <c r="O7" s="17">
        <v>808040.69046504004</v>
      </c>
      <c r="P7" s="17">
        <v>866547.41175059997</v>
      </c>
      <c r="Q7" s="17">
        <v>1136816.9966873999</v>
      </c>
      <c r="R7" s="17">
        <v>1354117.8965293006</v>
      </c>
      <c r="S7" s="17">
        <v>1632789.4553908997</v>
      </c>
      <c r="T7" s="17">
        <v>2106384.3446010202</v>
      </c>
      <c r="U7" s="17">
        <v>2147590.7752056001</v>
      </c>
      <c r="V7" s="17">
        <v>2884754.2765434007</v>
      </c>
      <c r="W7" s="17">
        <v>3857735.9150978001</v>
      </c>
      <c r="X7" s="17">
        <v>3897046.9512771005</v>
      </c>
      <c r="Y7" s="17">
        <v>4119368.1040774011</v>
      </c>
      <c r="Z7" s="17">
        <v>4250492.5708500994</v>
      </c>
      <c r="AA7" s="17">
        <v>4190170.5837356001</v>
      </c>
      <c r="AB7" s="17">
        <v>3890609.8820000002</v>
      </c>
      <c r="AC7" s="17">
        <v>3956092.1246960089</v>
      </c>
    </row>
    <row r="8" spans="1:31" outlineLevel="2" x14ac:dyDescent="0.4">
      <c r="A8" s="2" t="s">
        <v>16</v>
      </c>
      <c r="B8" s="18">
        <v>250631.10247370007</v>
      </c>
      <c r="C8" s="18">
        <v>243463.51509339997</v>
      </c>
      <c r="D8" s="18">
        <v>270620.1972212001</v>
      </c>
      <c r="E8" s="18">
        <v>266287.82795400015</v>
      </c>
      <c r="F8" s="18">
        <v>294135.2409452002</v>
      </c>
      <c r="G8" s="18">
        <v>296954.81345080002</v>
      </c>
      <c r="H8" s="18">
        <v>280514.44789399998</v>
      </c>
      <c r="I8" s="18">
        <v>258535.95723910001</v>
      </c>
      <c r="J8" s="18">
        <v>169357.06665188997</v>
      </c>
      <c r="K8" s="18">
        <v>187226.71730823989</v>
      </c>
      <c r="L8" s="18">
        <v>223683.93540272009</v>
      </c>
      <c r="M8" s="18">
        <v>240728.09999592989</v>
      </c>
      <c r="N8" s="18">
        <v>278050.67021620006</v>
      </c>
      <c r="O8" s="18">
        <v>216448.33921354002</v>
      </c>
      <c r="P8" s="18">
        <v>251233.49866030004</v>
      </c>
      <c r="Q8" s="18">
        <v>295720.03756309993</v>
      </c>
      <c r="R8" s="18">
        <v>386436.42354790022</v>
      </c>
      <c r="S8" s="18">
        <v>492221.17351219995</v>
      </c>
      <c r="T8" s="18">
        <v>622942.44985012</v>
      </c>
      <c r="U8" s="18">
        <v>662094.33103009989</v>
      </c>
      <c r="V8" s="18">
        <v>916892.84275729989</v>
      </c>
      <c r="W8" s="18">
        <v>1247283.3204584997</v>
      </c>
      <c r="X8" s="18">
        <v>1272272.4198554005</v>
      </c>
      <c r="Y8" s="18">
        <v>1358420.0995699996</v>
      </c>
      <c r="Z8" s="18">
        <v>1471747.5468709015</v>
      </c>
      <c r="AA8" s="18">
        <v>1583261.0331738994</v>
      </c>
      <c r="AB8" s="18">
        <v>1340382.9646047</v>
      </c>
      <c r="AC8" s="18">
        <v>1435642.4417024096</v>
      </c>
    </row>
    <row r="9" spans="1:31" outlineLevel="2" x14ac:dyDescent="0.4">
      <c r="A9" s="2" t="s">
        <v>15</v>
      </c>
      <c r="B9" s="18">
        <v>24396.608059900005</v>
      </c>
      <c r="C9" s="18">
        <v>27903.068415500002</v>
      </c>
      <c r="D9" s="18">
        <v>37776.834213900016</v>
      </c>
      <c r="E9" s="18">
        <v>63220.187753699989</v>
      </c>
      <c r="F9" s="18">
        <v>98993.073863900005</v>
      </c>
      <c r="G9" s="18">
        <v>154564.64294440008</v>
      </c>
      <c r="H9" s="18">
        <v>518733.05331330019</v>
      </c>
      <c r="I9" s="18">
        <v>519879.34590099985</v>
      </c>
      <c r="J9" s="18">
        <v>376405.9336334999</v>
      </c>
      <c r="K9" s="18">
        <v>423599.15701580036</v>
      </c>
      <c r="L9" s="18">
        <v>890521.64238179976</v>
      </c>
      <c r="M9" s="18">
        <v>781709.16494199994</v>
      </c>
      <c r="N9" s="18">
        <v>796492.99475669954</v>
      </c>
      <c r="O9" s="18">
        <v>591592.35125149996</v>
      </c>
      <c r="P9" s="18">
        <v>615313.91309029993</v>
      </c>
      <c r="Q9" s="18">
        <v>841096.95912430005</v>
      </c>
      <c r="R9" s="18">
        <v>967681.47298140044</v>
      </c>
      <c r="S9" s="18">
        <v>1140568.2818786998</v>
      </c>
      <c r="T9" s="18">
        <v>1483441.8947509001</v>
      </c>
      <c r="U9" s="18">
        <v>1485496.4441755004</v>
      </c>
      <c r="V9" s="18">
        <v>1967861.4337861009</v>
      </c>
      <c r="W9" s="18">
        <v>2610452.5946393004</v>
      </c>
      <c r="X9" s="18">
        <v>2624774.5314217</v>
      </c>
      <c r="Y9" s="18">
        <v>2760948.0045074015</v>
      </c>
      <c r="Z9" s="18">
        <v>2778745.0239791977</v>
      </c>
      <c r="AA9" s="18">
        <v>2606909.5505617005</v>
      </c>
      <c r="AB9" s="18">
        <v>2550226.9173953002</v>
      </c>
      <c r="AC9" s="18">
        <v>2520449.6829935992</v>
      </c>
    </row>
    <row r="10" spans="1:31" outlineLevel="1" x14ac:dyDescent="0.4">
      <c r="A10" s="1" t="s">
        <v>14</v>
      </c>
      <c r="B10" s="17">
        <v>169680.16600620598</v>
      </c>
      <c r="C10" s="17">
        <v>192606.28586791994</v>
      </c>
      <c r="D10" s="17">
        <v>237552.76528805995</v>
      </c>
      <c r="E10" s="17">
        <v>246830.46416815999</v>
      </c>
      <c r="F10" s="17">
        <v>284094.43073214008</v>
      </c>
      <c r="G10" s="17">
        <v>296174.22444428992</v>
      </c>
      <c r="H10" s="17">
        <v>339797.78683503997</v>
      </c>
      <c r="I10" s="17">
        <v>438184.54567528004</v>
      </c>
      <c r="J10" s="17">
        <v>312339.79470683989</v>
      </c>
      <c r="K10" s="17">
        <v>347421.53439379996</v>
      </c>
      <c r="L10" s="17">
        <v>508237.32704738009</v>
      </c>
      <c r="M10" s="17">
        <v>490132.31007268</v>
      </c>
      <c r="N10" s="17">
        <v>549095.30770041002</v>
      </c>
      <c r="O10" s="17">
        <v>348254.13813819003</v>
      </c>
      <c r="P10" s="17">
        <v>374461.44684024999</v>
      </c>
      <c r="Q10" s="17">
        <v>434896.97764347005</v>
      </c>
      <c r="R10" s="17">
        <v>549170.56790830998</v>
      </c>
      <c r="S10" s="17">
        <v>630141.25953268993</v>
      </c>
      <c r="T10" s="17">
        <v>737572.72223272</v>
      </c>
      <c r="U10" s="17">
        <v>692137.32575362991</v>
      </c>
      <c r="V10" s="17">
        <v>932751.33785856969</v>
      </c>
      <c r="W10" s="17">
        <v>1211045.0246977296</v>
      </c>
      <c r="X10" s="17">
        <v>1203847.2907760404</v>
      </c>
      <c r="Y10" s="17">
        <v>1274315.8431668703</v>
      </c>
      <c r="Z10" s="17">
        <v>1275769.4915108399</v>
      </c>
      <c r="AA10" s="17">
        <v>1151493.4243767499</v>
      </c>
      <c r="AB10" s="17">
        <v>1132650.3450273969</v>
      </c>
      <c r="AC10" s="17">
        <v>1107215.1837462119</v>
      </c>
    </row>
    <row r="11" spans="1:31" outlineLevel="2" x14ac:dyDescent="0.4">
      <c r="A11" s="2" t="s">
        <v>13</v>
      </c>
      <c r="B11" s="18">
        <v>24857.156914800009</v>
      </c>
      <c r="C11" s="18">
        <v>24983.632026300005</v>
      </c>
      <c r="D11" s="18">
        <v>28342.507733299997</v>
      </c>
      <c r="E11" s="18">
        <v>27710.153547599988</v>
      </c>
      <c r="F11" s="18">
        <v>30862.541147399985</v>
      </c>
      <c r="G11" s="18">
        <v>30955.952028199976</v>
      </c>
      <c r="H11" s="18">
        <v>30484.005112699997</v>
      </c>
      <c r="I11" s="18">
        <v>43462.435937699978</v>
      </c>
      <c r="J11" s="18">
        <v>30315.626029199993</v>
      </c>
      <c r="K11" s="18">
        <v>33802.582464300016</v>
      </c>
      <c r="L11" s="18">
        <v>48135.557455600007</v>
      </c>
      <c r="M11" s="18">
        <v>47065.125996900024</v>
      </c>
      <c r="N11" s="18">
        <v>50808.425495500014</v>
      </c>
      <c r="O11" s="18">
        <v>31010.455984910008</v>
      </c>
      <c r="P11" s="18">
        <v>32960.1245451</v>
      </c>
      <c r="Q11" s="18">
        <v>37733.8815502</v>
      </c>
      <c r="R11" s="18">
        <v>47869.62846800001</v>
      </c>
      <c r="S11" s="18">
        <v>56496.004292999962</v>
      </c>
      <c r="T11" s="18">
        <v>66626.815073870006</v>
      </c>
      <c r="U11" s="18">
        <v>64975.441369660039</v>
      </c>
      <c r="V11" s="18">
        <v>91340.781002199961</v>
      </c>
      <c r="W11" s="18">
        <v>120752.28346969999</v>
      </c>
      <c r="X11" s="18">
        <v>123135.47209269999</v>
      </c>
      <c r="Y11" s="18">
        <v>135720.24413430001</v>
      </c>
      <c r="Z11" s="18">
        <v>125911.60546359996</v>
      </c>
      <c r="AA11" s="18">
        <v>105651.69284029995</v>
      </c>
      <c r="AB11" s="18">
        <v>113507.09438504002</v>
      </c>
      <c r="AC11" s="18">
        <v>114134.82069884003</v>
      </c>
    </row>
    <row r="12" spans="1:31" outlineLevel="2" x14ac:dyDescent="0.4">
      <c r="A12" s="2" t="s">
        <v>12</v>
      </c>
      <c r="B12" s="18">
        <v>19432.209925569998</v>
      </c>
      <c r="C12" s="18">
        <v>38431.948776799996</v>
      </c>
      <c r="D12" s="18">
        <v>54050.921147099994</v>
      </c>
      <c r="E12" s="18">
        <v>61709.623470799968</v>
      </c>
      <c r="F12" s="18">
        <v>72043.234905100064</v>
      </c>
      <c r="G12" s="18">
        <v>75692.213473699972</v>
      </c>
      <c r="H12" s="18">
        <v>78466.912298300012</v>
      </c>
      <c r="I12" s="18">
        <v>76741.509521899978</v>
      </c>
      <c r="J12" s="18">
        <v>57511.395606169972</v>
      </c>
      <c r="K12" s="18">
        <v>65154.984305599981</v>
      </c>
      <c r="L12" s="18">
        <v>82850.708351260022</v>
      </c>
      <c r="M12" s="18">
        <v>84096.556555959978</v>
      </c>
      <c r="N12" s="18">
        <v>86906.706372079978</v>
      </c>
      <c r="O12" s="18">
        <v>64450.995448930014</v>
      </c>
      <c r="P12" s="18">
        <v>64385.872936480002</v>
      </c>
      <c r="Q12" s="18">
        <v>71562.31775240002</v>
      </c>
      <c r="R12" s="18">
        <v>86763.636316999982</v>
      </c>
      <c r="S12" s="18">
        <v>101343.15222710003</v>
      </c>
      <c r="T12" s="18">
        <v>116756.46775103001</v>
      </c>
      <c r="U12" s="18">
        <v>121161.92634187</v>
      </c>
      <c r="V12" s="18">
        <v>154318.75010479998</v>
      </c>
      <c r="W12" s="18">
        <v>188969.56001500005</v>
      </c>
      <c r="X12" s="18">
        <v>192681.01052039996</v>
      </c>
      <c r="Y12" s="18">
        <v>206485.94964749989</v>
      </c>
      <c r="Z12" s="18">
        <v>197799.64476780005</v>
      </c>
      <c r="AA12" s="18">
        <v>179859.67225099998</v>
      </c>
      <c r="AB12" s="18">
        <v>186375.30721715998</v>
      </c>
      <c r="AC12" s="18">
        <v>181293.74232034996</v>
      </c>
    </row>
    <row r="13" spans="1:31" outlineLevel="2" x14ac:dyDescent="0.4">
      <c r="A13" s="2" t="s">
        <v>11</v>
      </c>
      <c r="B13" s="18">
        <v>56294.505502299988</v>
      </c>
      <c r="C13" s="18">
        <v>54847.106606699999</v>
      </c>
      <c r="D13" s="18">
        <v>65257.128504</v>
      </c>
      <c r="E13" s="18">
        <v>65264.836127700015</v>
      </c>
      <c r="F13" s="18">
        <v>76116.792846100012</v>
      </c>
      <c r="G13" s="18">
        <v>77980.147677799978</v>
      </c>
      <c r="H13" s="18">
        <v>85545.557157499949</v>
      </c>
      <c r="I13" s="18">
        <v>100615.2094563</v>
      </c>
      <c r="J13" s="18">
        <v>71551.010736600001</v>
      </c>
      <c r="K13" s="18">
        <v>78585.150922100001</v>
      </c>
      <c r="L13" s="18">
        <v>104766.44817720006</v>
      </c>
      <c r="M13" s="18">
        <v>104233.24126180002</v>
      </c>
      <c r="N13" s="18">
        <v>113679.4248068</v>
      </c>
      <c r="O13" s="18">
        <v>76313.611281200006</v>
      </c>
      <c r="P13" s="18">
        <v>82555.061622799985</v>
      </c>
      <c r="Q13" s="18">
        <v>94563.55897329998</v>
      </c>
      <c r="R13" s="18">
        <v>120063.2425624</v>
      </c>
      <c r="S13" s="18">
        <v>143216.86494209996</v>
      </c>
      <c r="T13" s="18">
        <v>165604.84517230009</v>
      </c>
      <c r="U13" s="18">
        <v>160998.72190530002</v>
      </c>
      <c r="V13" s="18">
        <v>213969.66522639999</v>
      </c>
      <c r="W13" s="18">
        <v>279083.92772159999</v>
      </c>
      <c r="X13" s="18">
        <v>280419.33128630015</v>
      </c>
      <c r="Y13" s="18">
        <v>297553.49068840017</v>
      </c>
      <c r="Z13" s="18">
        <v>301565.89766179997</v>
      </c>
      <c r="AA13" s="18">
        <v>266518.49831119995</v>
      </c>
      <c r="AB13" s="18">
        <v>261958.81956228992</v>
      </c>
      <c r="AC13" s="18">
        <v>249243.22368106994</v>
      </c>
    </row>
    <row r="14" spans="1:31" outlineLevel="2" x14ac:dyDescent="0.4">
      <c r="A14" s="2" t="s">
        <v>24</v>
      </c>
      <c r="B14" s="18">
        <v>35441.536011800024</v>
      </c>
      <c r="C14" s="18">
        <v>38961.833625899992</v>
      </c>
      <c r="D14" s="18">
        <v>47289.352701499978</v>
      </c>
      <c r="E14" s="18">
        <v>48599.477868999988</v>
      </c>
      <c r="F14" s="18">
        <v>55678.807992099981</v>
      </c>
      <c r="G14" s="18">
        <v>58573.800431300006</v>
      </c>
      <c r="H14" s="18">
        <v>72574.681072900028</v>
      </c>
      <c r="I14" s="18">
        <v>104642.02970830003</v>
      </c>
      <c r="J14" s="18">
        <v>73236.3007659</v>
      </c>
      <c r="K14" s="18">
        <v>81315.676338300007</v>
      </c>
      <c r="L14" s="18">
        <v>122850.37544540003</v>
      </c>
      <c r="M14" s="18">
        <v>119249.45503879996</v>
      </c>
      <c r="N14" s="18">
        <v>143086.05772460005</v>
      </c>
      <c r="O14" s="18">
        <v>84372.088539199991</v>
      </c>
      <c r="P14" s="18">
        <v>92518.325814000011</v>
      </c>
      <c r="Q14" s="18">
        <v>109079.78432380002</v>
      </c>
      <c r="R14" s="18">
        <v>139409.9212188001</v>
      </c>
      <c r="S14" s="18">
        <v>158850.94141669999</v>
      </c>
      <c r="T14" s="18">
        <v>187881.5283815999</v>
      </c>
      <c r="U14" s="18">
        <v>171688.76571039986</v>
      </c>
      <c r="V14" s="18">
        <v>235656.10494639984</v>
      </c>
      <c r="W14" s="18">
        <v>310415.97788519983</v>
      </c>
      <c r="X14" s="18">
        <v>308971.33347040013</v>
      </c>
      <c r="Y14" s="18">
        <v>324332.57727170008</v>
      </c>
      <c r="Z14" s="18">
        <v>332896.36555509991</v>
      </c>
      <c r="AA14" s="18">
        <v>304935.17458740011</v>
      </c>
      <c r="AB14" s="18">
        <v>276797.98901343014</v>
      </c>
      <c r="AC14" s="18">
        <v>270980.42323896999</v>
      </c>
    </row>
    <row r="15" spans="1:31" outlineLevel="2" x14ac:dyDescent="0.4">
      <c r="A15" s="2" t="s">
        <v>10</v>
      </c>
      <c r="B15" s="18">
        <v>11472.069803500004</v>
      </c>
      <c r="C15" s="18">
        <v>11890.899869299999</v>
      </c>
      <c r="D15" s="18">
        <v>14295.558238199998</v>
      </c>
      <c r="E15" s="18">
        <v>14406.230762500008</v>
      </c>
      <c r="F15" s="18">
        <v>16299.017590199994</v>
      </c>
      <c r="G15" s="18">
        <v>18237.091333500008</v>
      </c>
      <c r="H15" s="18">
        <v>24555.791297000003</v>
      </c>
      <c r="I15" s="18">
        <v>36742.940344199989</v>
      </c>
      <c r="J15" s="18">
        <v>27543.675910699985</v>
      </c>
      <c r="K15" s="18">
        <v>30569.331071799988</v>
      </c>
      <c r="L15" s="18">
        <v>49819.491050899975</v>
      </c>
      <c r="M15" s="18">
        <v>44470.641771899995</v>
      </c>
      <c r="N15" s="18">
        <v>51209.262103799978</v>
      </c>
      <c r="O15" s="18">
        <v>30185.932421000001</v>
      </c>
      <c r="P15" s="18">
        <v>33545.65598119999</v>
      </c>
      <c r="Q15" s="18">
        <v>40367.994075100003</v>
      </c>
      <c r="R15" s="18">
        <v>51022.957384000023</v>
      </c>
      <c r="S15" s="18">
        <v>56742.404727699992</v>
      </c>
      <c r="T15" s="18">
        <v>66771.037807099958</v>
      </c>
      <c r="U15" s="18">
        <v>58118.030335499971</v>
      </c>
      <c r="V15" s="18">
        <v>79669.731250699944</v>
      </c>
      <c r="W15" s="18">
        <v>105572.96682499991</v>
      </c>
      <c r="X15" s="18">
        <v>101512.82352969996</v>
      </c>
      <c r="Y15" s="18">
        <v>105722.82973750005</v>
      </c>
      <c r="Z15" s="18">
        <v>108149.95721560002</v>
      </c>
      <c r="AA15" s="18">
        <v>99448.206784199967</v>
      </c>
      <c r="AB15" s="18">
        <v>96274.637484460007</v>
      </c>
      <c r="AC15" s="18">
        <v>96066.907191720005</v>
      </c>
    </row>
    <row r="16" spans="1:31" outlineLevel="2" x14ac:dyDescent="0.4">
      <c r="A16" s="2" t="s">
        <v>25</v>
      </c>
      <c r="B16" s="18">
        <v>11995.441329300005</v>
      </c>
      <c r="C16" s="18">
        <v>13076.677328099999</v>
      </c>
      <c r="D16" s="18">
        <v>15830.013174200003</v>
      </c>
      <c r="E16" s="18">
        <v>16509.651065700004</v>
      </c>
      <c r="F16" s="18">
        <v>18739.890494200012</v>
      </c>
      <c r="G16" s="18">
        <v>19664.895117299995</v>
      </c>
      <c r="H16" s="18">
        <v>30824.342320400006</v>
      </c>
      <c r="I16" s="18">
        <v>51589.160010799991</v>
      </c>
      <c r="J16" s="18">
        <v>34285.489643699984</v>
      </c>
      <c r="K16" s="18">
        <v>37984.303818899993</v>
      </c>
      <c r="L16" s="18">
        <v>65541.789673800027</v>
      </c>
      <c r="M16" s="18">
        <v>61194.787127700023</v>
      </c>
      <c r="N16" s="18">
        <v>71021.573299099997</v>
      </c>
      <c r="O16" s="18">
        <v>42475.776643299992</v>
      </c>
      <c r="P16" s="18">
        <v>48069.587880899999</v>
      </c>
      <c r="Q16" s="18">
        <v>57027.409482500007</v>
      </c>
      <c r="R16" s="18">
        <v>74090.011840199935</v>
      </c>
      <c r="S16" s="18">
        <v>80226.295620899968</v>
      </c>
      <c r="T16" s="18">
        <v>95142.428670000038</v>
      </c>
      <c r="U16" s="18">
        <v>80127.238673500033</v>
      </c>
      <c r="V16" s="18">
        <v>109667.97532080002</v>
      </c>
      <c r="W16" s="18">
        <v>145283.19426710001</v>
      </c>
      <c r="X16" s="18">
        <v>137015.59042030002</v>
      </c>
      <c r="Y16" s="18">
        <v>141361.53481960006</v>
      </c>
      <c r="Z16" s="18">
        <v>145008.00164789995</v>
      </c>
      <c r="AA16" s="18">
        <v>135192.63378790001</v>
      </c>
      <c r="AB16" s="18">
        <v>136190.18892268997</v>
      </c>
      <c r="AC16" s="18">
        <v>134375.31648528003</v>
      </c>
    </row>
    <row r="17" spans="1:29" outlineLevel="2" x14ac:dyDescent="0.4">
      <c r="A17" s="2" t="s">
        <v>9</v>
      </c>
      <c r="B17" s="18">
        <v>2315.7093422699982</v>
      </c>
      <c r="C17" s="18">
        <v>2485.0091204899995</v>
      </c>
      <c r="D17" s="18">
        <v>2798.3650616099985</v>
      </c>
      <c r="E17" s="18">
        <v>2669.7532812500003</v>
      </c>
      <c r="F17" s="18">
        <v>2865.2696456200028</v>
      </c>
      <c r="G17" s="18">
        <v>2964.9825072600001</v>
      </c>
      <c r="H17" s="18">
        <v>4148.587960660002</v>
      </c>
      <c r="I17" s="18">
        <v>7052.1771438000005</v>
      </c>
      <c r="J17" s="18">
        <v>4835.1967156899991</v>
      </c>
      <c r="K17" s="18">
        <v>5431.4665284800003</v>
      </c>
      <c r="L17" s="18">
        <v>12371.789902029999</v>
      </c>
      <c r="M17" s="18">
        <v>9364.3286823600065</v>
      </c>
      <c r="N17" s="18">
        <v>10611.178631779994</v>
      </c>
      <c r="O17" s="18">
        <v>6533.3264841799992</v>
      </c>
      <c r="P17" s="18">
        <v>6959.0589850900005</v>
      </c>
      <c r="Q17" s="18">
        <v>8277.3050189400019</v>
      </c>
      <c r="R17" s="18">
        <v>10536.410608399998</v>
      </c>
      <c r="S17" s="18">
        <v>11570.383335099999</v>
      </c>
      <c r="T17" s="18">
        <v>13789.601994360008</v>
      </c>
      <c r="U17" s="18">
        <v>11905.723304469999</v>
      </c>
      <c r="V17" s="18">
        <v>16632.485490660001</v>
      </c>
      <c r="W17" s="18">
        <v>21752.716075900014</v>
      </c>
      <c r="X17" s="18">
        <v>20997.558090200004</v>
      </c>
      <c r="Y17" s="18">
        <v>21576.743962100005</v>
      </c>
      <c r="Z17" s="18">
        <v>21470.921951600001</v>
      </c>
      <c r="AA17" s="18">
        <v>19908.088827800009</v>
      </c>
      <c r="AB17" s="18">
        <v>22022.075952289997</v>
      </c>
      <c r="AC17" s="18">
        <v>21917.859876029997</v>
      </c>
    </row>
    <row r="18" spans="1:29" outlineLevel="2" x14ac:dyDescent="0.4">
      <c r="A18" s="2" t="s">
        <v>8</v>
      </c>
      <c r="B18" s="18">
        <v>7688.0761863999969</v>
      </c>
      <c r="C18" s="18">
        <v>7737.0788377999943</v>
      </c>
      <c r="D18" s="18">
        <v>9402.069804599998</v>
      </c>
      <c r="E18" s="18">
        <v>9669.584480999998</v>
      </c>
      <c r="F18" s="18">
        <v>11163.320524600003</v>
      </c>
      <c r="G18" s="18">
        <v>11670.713016200003</v>
      </c>
      <c r="H18" s="18">
        <v>12589.2473018</v>
      </c>
      <c r="I18" s="18">
        <v>16576.933618799994</v>
      </c>
      <c r="J18" s="18">
        <v>12482.008138000005</v>
      </c>
      <c r="K18" s="18">
        <v>13927.581694549992</v>
      </c>
      <c r="L18" s="18">
        <v>20854.248058220004</v>
      </c>
      <c r="M18" s="18">
        <v>19615.622820199998</v>
      </c>
      <c r="N18" s="18">
        <v>20944.555218199981</v>
      </c>
      <c r="O18" s="18">
        <v>12373.410557330004</v>
      </c>
      <c r="P18" s="18">
        <v>12893.380646939986</v>
      </c>
      <c r="Q18" s="18">
        <v>15601.37578650001</v>
      </c>
      <c r="R18" s="18">
        <v>18631.129074100001</v>
      </c>
      <c r="S18" s="18">
        <v>20825.587476400018</v>
      </c>
      <c r="T18" s="18">
        <v>23975.775079530013</v>
      </c>
      <c r="U18" s="18">
        <v>22219.994236869992</v>
      </c>
      <c r="V18" s="18">
        <v>29633.647112469993</v>
      </c>
      <c r="W18" s="18">
        <v>37526.147829400004</v>
      </c>
      <c r="X18" s="18">
        <v>37416.978813399997</v>
      </c>
      <c r="Y18" s="18">
        <v>39712.621405499995</v>
      </c>
      <c r="Z18" s="18">
        <v>41249.506877900036</v>
      </c>
      <c r="AA18" s="18">
        <v>38404.64737430001</v>
      </c>
      <c r="AB18" s="18">
        <v>37356.383160140009</v>
      </c>
      <c r="AC18" s="18">
        <v>36926.619891100047</v>
      </c>
    </row>
    <row r="19" spans="1:29" outlineLevel="2" x14ac:dyDescent="0.4">
      <c r="A19" s="2" t="s">
        <v>22</v>
      </c>
      <c r="B19" s="18">
        <v>183.46099026600004</v>
      </c>
      <c r="C19" s="18">
        <v>192.09967653000004</v>
      </c>
      <c r="D19" s="18">
        <v>286.84892354999982</v>
      </c>
      <c r="E19" s="18">
        <v>291.15356260999994</v>
      </c>
      <c r="F19" s="18">
        <v>325.55558681999997</v>
      </c>
      <c r="G19" s="18">
        <v>434.42885903000013</v>
      </c>
      <c r="H19" s="18">
        <v>608.66231378000032</v>
      </c>
      <c r="I19" s="18">
        <v>762.14993347999985</v>
      </c>
      <c r="J19" s="18">
        <v>579.09116087999973</v>
      </c>
      <c r="K19" s="18">
        <v>650.45724977000009</v>
      </c>
      <c r="L19" s="18">
        <v>1046.9189329700002</v>
      </c>
      <c r="M19" s="18">
        <v>842.55081705999964</v>
      </c>
      <c r="N19" s="18">
        <v>828.12404855</v>
      </c>
      <c r="O19" s="18">
        <v>538.54077813999982</v>
      </c>
      <c r="P19" s="18">
        <v>574.37842773999989</v>
      </c>
      <c r="Q19" s="18">
        <v>683.35068072999945</v>
      </c>
      <c r="R19" s="18">
        <v>783.63043541000036</v>
      </c>
      <c r="S19" s="18">
        <v>869.62549368999998</v>
      </c>
      <c r="T19" s="18">
        <v>1024.2223029299998</v>
      </c>
      <c r="U19" s="18">
        <v>941.4838760600004</v>
      </c>
      <c r="V19" s="18">
        <v>1862.197404139999</v>
      </c>
      <c r="W19" s="18">
        <v>1688.2506088299999</v>
      </c>
      <c r="X19" s="18">
        <v>1697.1925526400014</v>
      </c>
      <c r="Y19" s="18">
        <v>1849.8515002700008</v>
      </c>
      <c r="Z19" s="18">
        <v>1717.5903695399998</v>
      </c>
      <c r="AA19" s="18">
        <v>1574.8096126500006</v>
      </c>
      <c r="AB19" s="18">
        <v>2167.8493298969997</v>
      </c>
      <c r="AC19" s="18">
        <v>2276.2703628519998</v>
      </c>
    </row>
    <row r="20" spans="1:29" outlineLevel="1" x14ac:dyDescent="0.4">
      <c r="A20" s="1" t="s">
        <v>7</v>
      </c>
      <c r="B20" s="17">
        <v>269236.58860138</v>
      </c>
      <c r="C20" s="17">
        <v>276450.20992374001</v>
      </c>
      <c r="D20" s="17">
        <v>320343.678892</v>
      </c>
      <c r="E20" s="17">
        <v>314155.57446942996</v>
      </c>
      <c r="F20" s="17">
        <v>348761.43849139998</v>
      </c>
      <c r="G20" s="17">
        <v>360471.70447424997</v>
      </c>
      <c r="H20" s="17">
        <v>458619.07123467006</v>
      </c>
      <c r="I20" s="17">
        <v>683301.88851172011</v>
      </c>
      <c r="J20" s="17">
        <v>495433.41888806992</v>
      </c>
      <c r="K20" s="17">
        <v>553628.88315466989</v>
      </c>
      <c r="L20" s="17">
        <v>969588.47225851985</v>
      </c>
      <c r="M20" s="17">
        <v>837365.12540736981</v>
      </c>
      <c r="N20" s="17">
        <v>1014293.0235178303</v>
      </c>
      <c r="O20" s="17">
        <v>565997.24046175007</v>
      </c>
      <c r="P20" s="17">
        <v>596523.43030400982</v>
      </c>
      <c r="Q20" s="17">
        <v>695242.11409620009</v>
      </c>
      <c r="R20" s="17">
        <v>872731.38210007991</v>
      </c>
      <c r="S20" s="17">
        <v>976472.36373965978</v>
      </c>
      <c r="T20" s="17">
        <v>1159852.2646497302</v>
      </c>
      <c r="U20" s="17">
        <v>1058717.7427883802</v>
      </c>
      <c r="V20" s="17">
        <v>1449772.1126379403</v>
      </c>
      <c r="W20" s="17">
        <v>1901483.7684642905</v>
      </c>
      <c r="X20" s="17">
        <v>1872268.2607028405</v>
      </c>
      <c r="Y20" s="17">
        <v>1990346.6148377196</v>
      </c>
      <c r="Z20" s="17">
        <v>2056518.6370098991</v>
      </c>
      <c r="AA20" s="17">
        <v>1892203.6729822201</v>
      </c>
      <c r="AB20" s="17">
        <v>2185054.8532334203</v>
      </c>
      <c r="AC20" s="17">
        <v>2267025.7866344801</v>
      </c>
    </row>
    <row r="21" spans="1:29" outlineLevel="2" x14ac:dyDescent="0.4">
      <c r="A21" s="2" t="s">
        <v>6</v>
      </c>
      <c r="B21" s="18">
        <v>7622.7551755000031</v>
      </c>
      <c r="C21" s="18">
        <v>8218.8103214999956</v>
      </c>
      <c r="D21" s="18">
        <v>9838.0709598999983</v>
      </c>
      <c r="E21" s="18">
        <v>10236.938104099996</v>
      </c>
      <c r="F21" s="18">
        <v>11504.375789700007</v>
      </c>
      <c r="G21" s="18">
        <v>11912.175273000003</v>
      </c>
      <c r="H21" s="18">
        <v>17173.268334699998</v>
      </c>
      <c r="I21" s="18">
        <v>20716.397458000003</v>
      </c>
      <c r="J21" s="18">
        <v>21039.713486499997</v>
      </c>
      <c r="K21" s="18">
        <v>22513.224734900006</v>
      </c>
      <c r="L21" s="18">
        <v>62827.780883899992</v>
      </c>
      <c r="M21" s="18">
        <v>33298.424740400013</v>
      </c>
      <c r="N21" s="18">
        <v>40222.163871800018</v>
      </c>
      <c r="O21" s="18">
        <v>12642.151320109997</v>
      </c>
      <c r="P21" s="18">
        <v>12070.837760519997</v>
      </c>
      <c r="Q21" s="18">
        <v>14818.135766700003</v>
      </c>
      <c r="R21" s="18">
        <v>16205.849911680003</v>
      </c>
      <c r="S21" s="18">
        <v>16372.5621374</v>
      </c>
      <c r="T21" s="18">
        <v>17432.069483330004</v>
      </c>
      <c r="U21" s="18">
        <v>14647.037993330001</v>
      </c>
      <c r="V21" s="18">
        <v>19567.438175790016</v>
      </c>
      <c r="W21" s="18">
        <v>25623.916712150003</v>
      </c>
      <c r="X21" s="18">
        <v>25854.177415149999</v>
      </c>
      <c r="Y21" s="18">
        <v>28591.2950724</v>
      </c>
      <c r="Z21" s="18">
        <v>35873.115939100011</v>
      </c>
      <c r="AA21" s="18">
        <v>33497.908487500019</v>
      </c>
      <c r="AB21" s="18">
        <v>69959.178934200012</v>
      </c>
      <c r="AC21" s="18">
        <v>85532.802625920012</v>
      </c>
    </row>
    <row r="22" spans="1:29" outlineLevel="2" x14ac:dyDescent="0.4">
      <c r="A22" s="2" t="s">
        <v>5</v>
      </c>
      <c r="B22" s="18">
        <v>10816.820826600004</v>
      </c>
      <c r="C22" s="18">
        <v>11001.5792606</v>
      </c>
      <c r="D22" s="18">
        <v>12899.346930199998</v>
      </c>
      <c r="E22" s="18">
        <v>12786.440033199999</v>
      </c>
      <c r="F22" s="18">
        <v>14120.830920799997</v>
      </c>
      <c r="G22" s="18">
        <v>14558.497972699995</v>
      </c>
      <c r="H22" s="18">
        <v>29535.278059300013</v>
      </c>
      <c r="I22" s="18">
        <v>42775.970030099998</v>
      </c>
      <c r="J22" s="18">
        <v>26041.326682900009</v>
      </c>
      <c r="K22" s="18">
        <v>29271.450763600016</v>
      </c>
      <c r="L22" s="18">
        <v>56609.278334399991</v>
      </c>
      <c r="M22" s="18">
        <v>52214.211165499997</v>
      </c>
      <c r="N22" s="18">
        <v>64577.277422100007</v>
      </c>
      <c r="O22" s="18">
        <v>37806.746750000006</v>
      </c>
      <c r="P22" s="18">
        <v>45658.309690700036</v>
      </c>
      <c r="Q22" s="18">
        <v>54309.530374400019</v>
      </c>
      <c r="R22" s="18">
        <v>73640.499470400013</v>
      </c>
      <c r="S22" s="18">
        <v>79625.657013600008</v>
      </c>
      <c r="T22" s="18">
        <v>94386.265864800007</v>
      </c>
      <c r="U22" s="18">
        <v>75588.478040100003</v>
      </c>
      <c r="V22" s="18">
        <v>102148.96691970008</v>
      </c>
      <c r="W22" s="18">
        <v>136196.79314359996</v>
      </c>
      <c r="X22" s="18">
        <v>124944.33005220001</v>
      </c>
      <c r="Y22" s="18">
        <v>121884.45092830001</v>
      </c>
      <c r="Z22" s="18">
        <v>123232.29741569997</v>
      </c>
      <c r="AA22" s="18">
        <v>113521.51177450002</v>
      </c>
      <c r="AB22" s="18">
        <v>135297.06455729995</v>
      </c>
      <c r="AC22" s="18">
        <v>136609.41253593005</v>
      </c>
    </row>
    <row r="23" spans="1:29" outlineLevel="2" x14ac:dyDescent="0.4">
      <c r="A23" s="2" t="s">
        <v>4</v>
      </c>
      <c r="B23" s="18">
        <v>57974.760491700014</v>
      </c>
      <c r="C23" s="18">
        <v>59768.853006399993</v>
      </c>
      <c r="D23" s="18">
        <v>69337.837164199955</v>
      </c>
      <c r="E23" s="18">
        <v>68004.96506420002</v>
      </c>
      <c r="F23" s="18">
        <v>75341.340974900028</v>
      </c>
      <c r="G23" s="18">
        <v>76685.76027540004</v>
      </c>
      <c r="H23" s="18">
        <v>90200.661797799999</v>
      </c>
      <c r="I23" s="18">
        <v>135926.77568980001</v>
      </c>
      <c r="J23" s="18">
        <v>93926.562567900022</v>
      </c>
      <c r="K23" s="18">
        <v>104309.20827509994</v>
      </c>
      <c r="L23" s="18">
        <v>152064.47451469998</v>
      </c>
      <c r="M23" s="18">
        <v>151556.15822319995</v>
      </c>
      <c r="N23" s="18">
        <v>186349.92953129995</v>
      </c>
      <c r="O23" s="18">
        <v>107451.47346230004</v>
      </c>
      <c r="P23" s="18">
        <v>118504.25859500002</v>
      </c>
      <c r="Q23" s="18">
        <v>137769.48391480008</v>
      </c>
      <c r="R23" s="18">
        <v>178461.32812459997</v>
      </c>
      <c r="S23" s="18">
        <v>205591.47081790009</v>
      </c>
      <c r="T23" s="18">
        <v>245282.1728930001</v>
      </c>
      <c r="U23" s="18">
        <v>226947.30191770001</v>
      </c>
      <c r="V23" s="18">
        <v>314552.12153489992</v>
      </c>
      <c r="W23" s="18">
        <v>412431.29260509997</v>
      </c>
      <c r="X23" s="18">
        <v>406409.33535560005</v>
      </c>
      <c r="Y23" s="18">
        <v>436200.60721969983</v>
      </c>
      <c r="Z23" s="18">
        <v>468217.52400800004</v>
      </c>
      <c r="AA23" s="18">
        <v>432516.10890560009</v>
      </c>
      <c r="AB23" s="18">
        <v>439842.10530353978</v>
      </c>
      <c r="AC23" s="18">
        <v>435118.24451872997</v>
      </c>
    </row>
    <row r="24" spans="1:29" outlineLevel="2" x14ac:dyDescent="0.4">
      <c r="A24" s="2" t="s">
        <v>3</v>
      </c>
      <c r="B24" s="18">
        <v>13944.0626149</v>
      </c>
      <c r="C24" s="18">
        <v>13705.434945700004</v>
      </c>
      <c r="D24" s="18">
        <v>15010.292767200001</v>
      </c>
      <c r="E24" s="18">
        <v>13497.245367100002</v>
      </c>
      <c r="F24" s="18">
        <v>14486.306188799994</v>
      </c>
      <c r="G24" s="18">
        <v>13970.1673992</v>
      </c>
      <c r="H24" s="18">
        <v>13353.717158500001</v>
      </c>
      <c r="I24" s="18">
        <v>19212.121440900002</v>
      </c>
      <c r="J24" s="18">
        <v>13177.860914899995</v>
      </c>
      <c r="K24" s="18">
        <v>14981.628233399997</v>
      </c>
      <c r="L24" s="18">
        <v>20303.406067799995</v>
      </c>
      <c r="M24" s="18">
        <v>19803.752293999991</v>
      </c>
      <c r="N24" s="18">
        <v>20943.774419800004</v>
      </c>
      <c r="O24" s="18">
        <v>12874.033841399993</v>
      </c>
      <c r="P24" s="18">
        <v>13631.300918299999</v>
      </c>
      <c r="Q24" s="18">
        <v>15187.732963000002</v>
      </c>
      <c r="R24" s="18">
        <v>19506.571643399995</v>
      </c>
      <c r="S24" s="18">
        <v>22582.84084220001</v>
      </c>
      <c r="T24" s="18">
        <v>26824.753002000005</v>
      </c>
      <c r="U24" s="18">
        <v>26000.811354700003</v>
      </c>
      <c r="V24" s="18">
        <v>35541.775698899997</v>
      </c>
      <c r="W24" s="18">
        <v>45901.568257599982</v>
      </c>
      <c r="X24" s="18">
        <v>46158.97119880002</v>
      </c>
      <c r="Y24" s="18">
        <v>51013.068673099981</v>
      </c>
      <c r="Z24" s="18">
        <v>53979.391910299979</v>
      </c>
      <c r="AA24" s="18">
        <v>49932.694119</v>
      </c>
      <c r="AB24" s="18">
        <v>57994.639960589986</v>
      </c>
      <c r="AC24" s="18">
        <v>59095.993273210006</v>
      </c>
    </row>
    <row r="25" spans="1:29" outlineLevel="2" x14ac:dyDescent="0.4">
      <c r="A25" s="2" t="s">
        <v>2</v>
      </c>
      <c r="B25" s="18">
        <v>63579.383717299992</v>
      </c>
      <c r="C25" s="18">
        <v>62939.197033499993</v>
      </c>
      <c r="D25" s="18">
        <v>72700.087106200022</v>
      </c>
      <c r="E25" s="18">
        <v>70340.180871999997</v>
      </c>
      <c r="F25" s="18">
        <v>78005.681161099914</v>
      </c>
      <c r="G25" s="18">
        <v>79579.488216100013</v>
      </c>
      <c r="H25" s="18">
        <v>95015.305752100045</v>
      </c>
      <c r="I25" s="18">
        <v>125934.95852219997</v>
      </c>
      <c r="J25" s="18">
        <v>86264.334489999936</v>
      </c>
      <c r="K25" s="18">
        <v>93745.464395499977</v>
      </c>
      <c r="L25" s="18">
        <v>136166.10819969993</v>
      </c>
      <c r="M25" s="18">
        <v>135351.11909679999</v>
      </c>
      <c r="N25" s="18">
        <v>159469.93434869999</v>
      </c>
      <c r="O25" s="18">
        <v>99160.954644800004</v>
      </c>
      <c r="P25" s="18">
        <v>112477.77306420002</v>
      </c>
      <c r="Q25" s="18">
        <v>130401.01969660004</v>
      </c>
      <c r="R25" s="18">
        <v>169363.26586530014</v>
      </c>
      <c r="S25" s="18">
        <v>196833.55747289991</v>
      </c>
      <c r="T25" s="18">
        <v>237108.21976349992</v>
      </c>
      <c r="U25" s="18">
        <v>222426.90779000006</v>
      </c>
      <c r="V25" s="18">
        <v>304061.11541700008</v>
      </c>
      <c r="W25" s="18">
        <v>401460.71265659976</v>
      </c>
      <c r="X25" s="18">
        <v>400224.3402462001</v>
      </c>
      <c r="Y25" s="18">
        <v>428528.12226690009</v>
      </c>
      <c r="Z25" s="18">
        <v>461804.63914149982</v>
      </c>
      <c r="AA25" s="18">
        <v>425545.22324000008</v>
      </c>
      <c r="AB25" s="18">
        <v>417084.37932529999</v>
      </c>
      <c r="AC25" s="18">
        <v>419941.80627479975</v>
      </c>
    </row>
    <row r="26" spans="1:29" outlineLevel="2" x14ac:dyDescent="0.4">
      <c r="A26" s="2" t="s">
        <v>1</v>
      </c>
      <c r="B26" s="18">
        <v>1794.9099586000011</v>
      </c>
      <c r="C26" s="18">
        <v>1583.4697292000001</v>
      </c>
      <c r="D26" s="18">
        <v>1714.4305272999993</v>
      </c>
      <c r="E26" s="18">
        <v>1512.2769787999996</v>
      </c>
      <c r="F26" s="18">
        <v>1566.3286784999996</v>
      </c>
      <c r="G26" s="18">
        <v>1495.6051884999995</v>
      </c>
      <c r="H26" s="18">
        <v>1794.9885647999999</v>
      </c>
      <c r="I26" s="18">
        <v>5255.0093261999964</v>
      </c>
      <c r="J26" s="18">
        <v>1991.2663894000002</v>
      </c>
      <c r="K26" s="18">
        <v>2056.0652825999987</v>
      </c>
      <c r="L26" s="18">
        <v>3092.4913991000003</v>
      </c>
      <c r="M26" s="18">
        <v>2824.7286203999997</v>
      </c>
      <c r="N26" s="18">
        <v>3107.5104499999984</v>
      </c>
      <c r="O26" s="18">
        <v>2393.2544749999975</v>
      </c>
      <c r="P26" s="18">
        <v>2605.8983648999997</v>
      </c>
      <c r="Q26" s="18">
        <v>3078.8711385999995</v>
      </c>
      <c r="R26" s="18">
        <v>3574.0389553999994</v>
      </c>
      <c r="S26" s="18">
        <v>3979.1345258999995</v>
      </c>
      <c r="T26" s="18">
        <v>4629.0835300000035</v>
      </c>
      <c r="U26" s="18">
        <v>4282.3905210999974</v>
      </c>
      <c r="V26" s="18">
        <v>5904.8917474</v>
      </c>
      <c r="W26" s="18">
        <v>7730.756271700001</v>
      </c>
      <c r="X26" s="18">
        <v>7606.6903487000009</v>
      </c>
      <c r="Y26" s="18">
        <v>6629.6227201000011</v>
      </c>
      <c r="Z26" s="18">
        <v>6825.6054288000014</v>
      </c>
      <c r="AA26" s="18">
        <v>6110.3962733999988</v>
      </c>
      <c r="AB26" s="18">
        <v>9618.3682786299978</v>
      </c>
      <c r="AC26" s="18">
        <v>9220.073634790002</v>
      </c>
    </row>
    <row r="27" spans="1:29" outlineLevel="2" x14ac:dyDescent="0.4">
      <c r="A27" s="2" t="s">
        <v>23</v>
      </c>
      <c r="B27" s="18">
        <v>29875.759870279984</v>
      </c>
      <c r="C27" s="18">
        <v>29889.837027279988</v>
      </c>
      <c r="D27" s="18">
        <v>34491.497524999999</v>
      </c>
      <c r="E27" s="18">
        <v>32682.21615195</v>
      </c>
      <c r="F27" s="18">
        <v>35780.58723249998</v>
      </c>
      <c r="G27" s="18">
        <v>35496.64339970002</v>
      </c>
      <c r="H27" s="18">
        <v>40475.075017099989</v>
      </c>
      <c r="I27" s="18">
        <v>56058.010599300025</v>
      </c>
      <c r="J27" s="18">
        <v>38598.006149279994</v>
      </c>
      <c r="K27" s="18">
        <v>42120.371274769976</v>
      </c>
      <c r="L27" s="18">
        <v>62451.880145550007</v>
      </c>
      <c r="M27" s="18">
        <v>59933.590785949993</v>
      </c>
      <c r="N27" s="18">
        <v>71680.836528099986</v>
      </c>
      <c r="O27" s="18">
        <v>43338.751142520014</v>
      </c>
      <c r="P27" s="18">
        <v>48242.49113645</v>
      </c>
      <c r="Q27" s="18">
        <v>56165.657016350007</v>
      </c>
      <c r="R27" s="18">
        <v>72872.627886429982</v>
      </c>
      <c r="S27" s="18">
        <v>83962.278490800003</v>
      </c>
      <c r="T27" s="18">
        <v>100386.38706225004</v>
      </c>
      <c r="U27" s="18">
        <v>93402.090166519993</v>
      </c>
      <c r="V27" s="18">
        <v>129476.08303710997</v>
      </c>
      <c r="W27" s="18">
        <v>168429.72040435008</v>
      </c>
      <c r="X27" s="18">
        <v>166060.265288</v>
      </c>
      <c r="Y27" s="18">
        <v>177800.72392499994</v>
      </c>
      <c r="Z27" s="18">
        <v>195232.03996689993</v>
      </c>
      <c r="AA27" s="18">
        <v>180606.84640909993</v>
      </c>
      <c r="AB27" s="18">
        <v>194648.01911548991</v>
      </c>
      <c r="AC27" s="18">
        <v>199298.7749654701</v>
      </c>
    </row>
    <row r="28" spans="1:29" outlineLevel="2" x14ac:dyDescent="0.4">
      <c r="A28" s="2" t="s">
        <v>21</v>
      </c>
      <c r="B28" s="18">
        <v>1475.4087832000002</v>
      </c>
      <c r="C28" s="18">
        <v>1689.4364664600002</v>
      </c>
      <c r="D28" s="18">
        <v>2071.756783100001</v>
      </c>
      <c r="E28" s="18">
        <v>2189.4856075799999</v>
      </c>
      <c r="F28" s="18">
        <v>2423.4527342000001</v>
      </c>
      <c r="G28" s="18">
        <v>2493.8007556499992</v>
      </c>
      <c r="H28" s="18">
        <v>2953.6675600699996</v>
      </c>
      <c r="I28" s="18">
        <v>3784.056186020001</v>
      </c>
      <c r="J28" s="18">
        <v>3438.5314216899997</v>
      </c>
      <c r="K28" s="18">
        <v>3799.0981291000003</v>
      </c>
      <c r="L28" s="18">
        <v>6919.7042822700005</v>
      </c>
      <c r="M28" s="18">
        <v>5731.8999201199986</v>
      </c>
      <c r="N28" s="18">
        <v>7223.9316685299991</v>
      </c>
      <c r="O28" s="18">
        <v>3365.0087380200007</v>
      </c>
      <c r="P28" s="18">
        <v>3257.7017557400004</v>
      </c>
      <c r="Q28" s="18">
        <v>3774.7874440500009</v>
      </c>
      <c r="R28" s="18">
        <v>4260.1640066699983</v>
      </c>
      <c r="S28" s="18">
        <v>4432.7319044599981</v>
      </c>
      <c r="T28" s="18">
        <v>4770.3364525500001</v>
      </c>
      <c r="U28" s="18">
        <v>4241.8525352300012</v>
      </c>
      <c r="V28" s="18">
        <v>6129.463231140001</v>
      </c>
      <c r="W28" s="18">
        <v>7399.998009889995</v>
      </c>
      <c r="X28" s="18">
        <v>7315.74378849</v>
      </c>
      <c r="Y28" s="18">
        <v>8044.3225940199991</v>
      </c>
      <c r="Z28" s="18">
        <v>7966.7676361000058</v>
      </c>
      <c r="AA28" s="18">
        <v>7176.2268777200024</v>
      </c>
      <c r="AB28" s="18">
        <v>9323.2007523900011</v>
      </c>
      <c r="AC28" s="18">
        <v>9723.4911945900039</v>
      </c>
    </row>
    <row r="29" spans="1:29" outlineLevel="2" x14ac:dyDescent="0.4">
      <c r="A29" s="2" t="s">
        <v>26</v>
      </c>
      <c r="B29" s="18">
        <v>13565.888701199996</v>
      </c>
      <c r="C29" s="18">
        <v>13486.829280499996</v>
      </c>
      <c r="D29" s="18">
        <v>15091.91209570001</v>
      </c>
      <c r="E29" s="18">
        <v>13878.857168500004</v>
      </c>
      <c r="F29" s="18">
        <v>15126.281352599999</v>
      </c>
      <c r="G29" s="18">
        <v>15160.579783299996</v>
      </c>
      <c r="H29" s="18">
        <v>15911.654091599996</v>
      </c>
      <c r="I29" s="18">
        <v>23292.326902199991</v>
      </c>
      <c r="J29" s="18">
        <v>16570.367485299997</v>
      </c>
      <c r="K29" s="18">
        <v>18413.279529799998</v>
      </c>
      <c r="L29" s="18">
        <v>29457.57003509998</v>
      </c>
      <c r="M29" s="18">
        <v>25765.941090200002</v>
      </c>
      <c r="N29" s="18">
        <v>28484.228883499996</v>
      </c>
      <c r="O29" s="18">
        <v>17396.083624399987</v>
      </c>
      <c r="P29" s="18">
        <v>17822.184625200003</v>
      </c>
      <c r="Q29" s="18">
        <v>20358.537699100008</v>
      </c>
      <c r="R29" s="18">
        <v>24831.369542500001</v>
      </c>
      <c r="S29" s="18">
        <v>28368.506604500002</v>
      </c>
      <c r="T29" s="18">
        <v>33286.430208299993</v>
      </c>
      <c r="U29" s="18">
        <v>32235.488818699992</v>
      </c>
      <c r="V29" s="18">
        <v>44150.580245000019</v>
      </c>
      <c r="W29" s="18">
        <v>57522.397793200005</v>
      </c>
      <c r="X29" s="18">
        <v>57413.577247699977</v>
      </c>
      <c r="Y29" s="18">
        <v>59110.041098899987</v>
      </c>
      <c r="Z29" s="18">
        <v>60023.251914200009</v>
      </c>
      <c r="AA29" s="18">
        <v>55670.029455999997</v>
      </c>
      <c r="AB29" s="18">
        <v>78573.91324068002</v>
      </c>
      <c r="AC29" s="18">
        <v>88923.168983540018</v>
      </c>
    </row>
    <row r="30" spans="1:29" outlineLevel="2" x14ac:dyDescent="0.4">
      <c r="A30" s="2" t="s">
        <v>27</v>
      </c>
      <c r="B30" s="18">
        <v>68586.838462100015</v>
      </c>
      <c r="C30" s="18">
        <v>74166.762852600034</v>
      </c>
      <c r="D30" s="18">
        <v>87188.447033199991</v>
      </c>
      <c r="E30" s="18">
        <v>89026.969121999966</v>
      </c>
      <c r="F30" s="18">
        <v>100406.25345830005</v>
      </c>
      <c r="G30" s="18">
        <v>109118.98621069995</v>
      </c>
      <c r="H30" s="18">
        <v>152205.45489870006</v>
      </c>
      <c r="I30" s="18">
        <v>250346.26235700012</v>
      </c>
      <c r="J30" s="18">
        <v>194385.44930019992</v>
      </c>
      <c r="K30" s="18">
        <v>222419.09253589995</v>
      </c>
      <c r="L30" s="18">
        <v>439695.77839600004</v>
      </c>
      <c r="M30" s="18">
        <v>350885.29947079986</v>
      </c>
      <c r="N30" s="18">
        <v>432233.43639400025</v>
      </c>
      <c r="O30" s="18">
        <v>229568.78246320001</v>
      </c>
      <c r="P30" s="18">
        <v>222252.67439299988</v>
      </c>
      <c r="Q30" s="18">
        <v>259378.35808259991</v>
      </c>
      <c r="R30" s="18">
        <v>310015.66669369984</v>
      </c>
      <c r="S30" s="18">
        <v>334723.62392999983</v>
      </c>
      <c r="T30" s="18">
        <v>395746.54639000009</v>
      </c>
      <c r="U30" s="18">
        <v>358945.38365100027</v>
      </c>
      <c r="V30" s="18">
        <v>488239.67663100001</v>
      </c>
      <c r="W30" s="18">
        <v>638786.61261010042</v>
      </c>
      <c r="X30" s="18">
        <v>630280.82976200024</v>
      </c>
      <c r="Y30" s="18">
        <v>672544.36033930001</v>
      </c>
      <c r="Z30" s="18">
        <v>643364.00364929962</v>
      </c>
      <c r="AA30" s="18">
        <v>587626.72743940016</v>
      </c>
      <c r="AB30" s="18">
        <v>772713.98376530036</v>
      </c>
      <c r="AC30" s="18">
        <v>823562.01862749993</v>
      </c>
    </row>
    <row r="31" spans="1:29" outlineLevel="1" x14ac:dyDescent="0.4">
      <c r="A31" s="1" t="s">
        <v>0</v>
      </c>
      <c r="B31" s="17">
        <v>0.13568163259300009</v>
      </c>
      <c r="C31" s="17">
        <v>0.1459877867900001</v>
      </c>
      <c r="D31" s="17">
        <v>0.18835596469999996</v>
      </c>
      <c r="E31" s="17">
        <v>0.22653147781000005</v>
      </c>
      <c r="F31" s="17">
        <v>0.27512228534000016</v>
      </c>
      <c r="G31" s="17">
        <v>0.27416880437000019</v>
      </c>
      <c r="H31" s="17">
        <v>0.28449227491999984</v>
      </c>
      <c r="I31" s="17">
        <v>0.23447303944999995</v>
      </c>
      <c r="J31" s="17">
        <v>0.18558253550000001</v>
      </c>
      <c r="K31" s="17">
        <v>0.20210827493000011</v>
      </c>
      <c r="L31" s="17">
        <v>0.26504493125</v>
      </c>
      <c r="M31" s="17">
        <v>0.24850420674000004</v>
      </c>
      <c r="N31" s="17">
        <v>0.37678461978</v>
      </c>
      <c r="O31" s="17">
        <v>0.23733677908999992</v>
      </c>
      <c r="P31" s="17">
        <v>0.25412762310000003</v>
      </c>
      <c r="Q31" s="17">
        <v>0.33437868836000012</v>
      </c>
      <c r="R31" s="17">
        <v>0.37209678933999996</v>
      </c>
      <c r="S31" s="17">
        <v>0.59016525717000012</v>
      </c>
      <c r="T31" s="17">
        <v>0.82285855494000004</v>
      </c>
      <c r="U31" s="17">
        <v>1.2588467325399997</v>
      </c>
      <c r="V31" s="17">
        <v>4249.8087479000005</v>
      </c>
      <c r="W31" s="17">
        <v>2.4131554535700004</v>
      </c>
      <c r="X31" s="17">
        <v>2.6529364994000004</v>
      </c>
      <c r="Y31" s="17">
        <v>2.8730184498000004</v>
      </c>
      <c r="Z31" s="17">
        <v>4.6594497789999982</v>
      </c>
      <c r="AA31" s="17">
        <v>3.8421370323000001</v>
      </c>
      <c r="AB31" s="17">
        <v>77.38834084746</v>
      </c>
      <c r="AC31" s="17">
        <v>1.9725269282910005E-3</v>
      </c>
    </row>
    <row r="33" spans="1:1" x14ac:dyDescent="0.4">
      <c r="A33" s="12" t="s">
        <v>20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Myanmar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dcterms:created xsi:type="dcterms:W3CDTF">2017-10-25T06:35:57Z</dcterms:created>
  <dcterms:modified xsi:type="dcterms:W3CDTF">2020-09-21T03:18:44Z</dcterms:modified>
</cp:coreProperties>
</file>